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night\Desktop\"/>
    </mc:Choice>
  </mc:AlternateContent>
  <bookViews>
    <workbookView xWindow="0" yWindow="-15" windowWidth="17985" windowHeight="19440"/>
  </bookViews>
  <sheets>
    <sheet name="Standard Payitems and Formulas" sheetId="5" r:id="rId1"/>
  </sheets>
  <definedNames>
    <definedName name="_xlnm.Print_Area" localSheetId="0">'Standard Payitems and Formulas'!$A$1:$F$475</definedName>
    <definedName name="_xlnm.Print_Titles" localSheetId="0">'Standard Payitems and Formulas'!$1:$5</definedName>
  </definedNames>
  <calcPr calcId="162913"/>
</workbook>
</file>

<file path=xl/calcChain.xml><?xml version="1.0" encoding="utf-8"?>
<calcChain xmlns="http://schemas.openxmlformats.org/spreadsheetml/2006/main">
  <c r="F459" i="5" l="1"/>
  <c r="F317" i="5"/>
  <c r="F293" i="5"/>
  <c r="F294" i="5"/>
  <c r="F295" i="5"/>
  <c r="F400" i="5" l="1"/>
  <c r="F399" i="5"/>
  <c r="F398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339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5" i="5"/>
  <c r="F396" i="5" s="1"/>
  <c r="F386" i="5"/>
  <c r="F387" i="5"/>
  <c r="F388" i="5"/>
  <c r="F389" i="5"/>
  <c r="F390" i="5"/>
  <c r="F391" i="5"/>
  <c r="F392" i="5"/>
  <c r="F393" i="5"/>
  <c r="F394" i="5"/>
  <c r="F395" i="5"/>
  <c r="F401" i="5" l="1"/>
  <c r="F383" i="5"/>
  <c r="F337" i="5"/>
  <c r="F460" i="5" l="1"/>
</calcChain>
</file>

<file path=xl/sharedStrings.xml><?xml version="1.0" encoding="utf-8"?>
<sst xmlns="http://schemas.openxmlformats.org/spreadsheetml/2006/main" count="901" uniqueCount="472">
  <si>
    <t>UNIT PRICE</t>
  </si>
  <si>
    <t>ITEM DESCRIPTION</t>
  </si>
  <si>
    <t>QTY</t>
  </si>
  <si>
    <t>UNITS</t>
  </si>
  <si>
    <t>AMOUNT</t>
  </si>
  <si>
    <t>ITEM #</t>
  </si>
  <si>
    <t>BID PROPOSAL</t>
  </si>
  <si>
    <t>CONTRACT</t>
  </si>
  <si>
    <t>THE COUNTY DOES NOT GUARANTEE THE ACCURACY OF THE FORMULAS AND EXTENSIONS USED IN THIS SPREADSHEET.</t>
  </si>
  <si>
    <t>HR</t>
  </si>
  <si>
    <t>LF</t>
  </si>
  <si>
    <t>EA</t>
  </si>
  <si>
    <t>*</t>
  </si>
  <si>
    <t>PBC PROJECT #*</t>
  </si>
  <si>
    <t>LS</t>
  </si>
  <si>
    <t>CY</t>
  </si>
  <si>
    <t>SY</t>
  </si>
  <si>
    <t>TN</t>
  </si>
  <si>
    <t>LB</t>
  </si>
  <si>
    <t>SF</t>
  </si>
  <si>
    <t>AC</t>
  </si>
  <si>
    <t>ED</t>
  </si>
  <si>
    <t>CF</t>
  </si>
  <si>
    <t>Mobilization</t>
  </si>
  <si>
    <t>Sediment Barrier (Silt Fence)</t>
  </si>
  <si>
    <t xml:space="preserve">Floating Turbidity Barrier </t>
  </si>
  <si>
    <t xml:space="preserve">Regular Excavation </t>
  </si>
  <si>
    <t>Limerock, 4"</t>
  </si>
  <si>
    <t xml:space="preserve">Baserock  ( 4" ) </t>
  </si>
  <si>
    <t xml:space="preserve">Baserock  ( 6" ) </t>
  </si>
  <si>
    <t>Baserock ( 10" ) ( 2 Lifts )</t>
  </si>
  <si>
    <t>Baserock ( 13.5") (3 Lifts )</t>
  </si>
  <si>
    <t>15.5" Baserock (Triple Course)</t>
  </si>
  <si>
    <t>Optional Base Group 1</t>
  </si>
  <si>
    <t>Optional Base, Base Group 06 (8" Thick Coquina)</t>
  </si>
  <si>
    <t>Optional Base Group 7</t>
  </si>
  <si>
    <t>Optional Base Group 9</t>
  </si>
  <si>
    <t>Optional Base Group 11</t>
  </si>
  <si>
    <t>Optional Base Group 13</t>
  </si>
  <si>
    <t>Optional Base Group 14 (Type B-12.5)</t>
  </si>
  <si>
    <t>Optional Base Group 15</t>
  </si>
  <si>
    <t>Asphaltic Concrete -Type S-1  (1.25")</t>
  </si>
  <si>
    <t>Type S-1 Asphaltic Concrete  ( 1.50" )</t>
  </si>
  <si>
    <t>Type S-I Asphaltic Concrete (1.75")</t>
  </si>
  <si>
    <t>Mill Existing Asphalt Pavement</t>
  </si>
  <si>
    <t>Miscellaneous Asphalt Pavement</t>
  </si>
  <si>
    <t>Superpave Asphalt Concrete (Traffic Level A)</t>
  </si>
  <si>
    <t>Superpave Asphalt Concrete (Traffic Level B)</t>
  </si>
  <si>
    <t>Superpave Asphalt Concrete (Traffic Level C)</t>
  </si>
  <si>
    <t>Superpave Asphalt Concrete (Traffic Level D)</t>
  </si>
  <si>
    <t xml:space="preserve">Concrete Class I </t>
  </si>
  <si>
    <t>Class I Concrete (Endwalls)</t>
  </si>
  <si>
    <t>Class I Concrete (Gravity Wall)</t>
  </si>
  <si>
    <t xml:space="preserve">Reinforcing Steel </t>
  </si>
  <si>
    <t>Control Structures</t>
  </si>
  <si>
    <t>Inlets ( Curb ) ( Type P-1 )</t>
  </si>
  <si>
    <t>Inlets ( Curb ) ( Type P-1 ) &gt;10</t>
  </si>
  <si>
    <t>Inlets ( Curb ) ( Type P-1 ) ( Partial )</t>
  </si>
  <si>
    <t>Inlets ( Curb ) ( Type P-2 )</t>
  </si>
  <si>
    <t>Inlets ( Curb ) ( Type P-2 ) ( Partial )</t>
  </si>
  <si>
    <t>Inlets ( Curb ) ( Type P-3 )</t>
  </si>
  <si>
    <t>Inlets ( Curb ) ( Type P-4 )</t>
  </si>
  <si>
    <t>Inlets ( Curb ) ( Type P-5 )</t>
  </si>
  <si>
    <t>Inlets ( Curb ) ( Type P-5 ) &gt;10'</t>
  </si>
  <si>
    <t>Inlets ( Curb ) ( Type P-5 ) ( Partial )</t>
  </si>
  <si>
    <t xml:space="preserve">Inlets ( Curb ) ( Type P-6 ) </t>
  </si>
  <si>
    <t>Inlets ( Curb ) ( Type P-6 )  &gt;10'</t>
  </si>
  <si>
    <t>Inlets ( Curb ) ( Type P-6 ) ( Partial )</t>
  </si>
  <si>
    <t xml:space="preserve">Inlets ( Curb ) ( Type P-7 ) </t>
  </si>
  <si>
    <t>Inlets ( Curb ) ( Type P-7 ) ( Partial )</t>
  </si>
  <si>
    <t>Inlet ( Curb )  Tops ( Type  6 )</t>
  </si>
  <si>
    <t>Inlets ( Curb ) ( Type P8 )</t>
  </si>
  <si>
    <t>Inlets ( Curb ) ( Type P8 ) (Partial)</t>
  </si>
  <si>
    <t>Inlets ( Curb ) ( Type J-1 )</t>
  </si>
  <si>
    <t>Inlets ( Curb ) ( Type J-1 )  &gt;10'</t>
  </si>
  <si>
    <t>Inlets ( Curb ) ( Type J-1 )( Partial )</t>
  </si>
  <si>
    <t>Inlets ( Curb ) ( Type J-2 )</t>
  </si>
  <si>
    <t>Inlets ( Curb ) ( Type J-2 )( Partial )</t>
  </si>
  <si>
    <t>Inlets ( Curb ) ( Type J-3 )</t>
  </si>
  <si>
    <t>Inlets ( Curb ) ( Type J-4 )</t>
  </si>
  <si>
    <t>Inlets ( Curb ) ( Type J-4 ) &gt;10'</t>
  </si>
  <si>
    <t>Inlets ( Curb ) ( Type J-5)</t>
  </si>
  <si>
    <t>Inlets ( Curb ) ( Type J-5 ) &gt;10'</t>
  </si>
  <si>
    <t>Inlets ( Curb ) ( Type J-5 ) ( Partial )</t>
  </si>
  <si>
    <t>Inlets ( Curb ) ( Type J-6 )</t>
  </si>
  <si>
    <t>Inlets ( Curb ) ( Type J-6 ) &gt;10'</t>
  </si>
  <si>
    <t>Inlets ( Curb ) ( Type J-6 ) ( Partial )</t>
  </si>
  <si>
    <t>Inlets ( Curb ) ( Type J-7 )</t>
  </si>
  <si>
    <t>Inlets ( Curb ) ( Type J-7 ) ( Partial )</t>
  </si>
  <si>
    <t xml:space="preserve">Inlets ( Curb ) ( Type J-8 ) </t>
  </si>
  <si>
    <t>Inlet Top ( Type 2 )</t>
  </si>
  <si>
    <t>Inlet Top ( Type 5 )</t>
  </si>
  <si>
    <t>Inlet Top ( Type 6 )</t>
  </si>
  <si>
    <t>Inlet Top ( Type 9 )</t>
  </si>
  <si>
    <t>Inlets ( Ditch Bottom  ) ( Type A )</t>
  </si>
  <si>
    <t>Inlets ( Ditch Bottom  ) ( Type B ) &gt;10</t>
  </si>
  <si>
    <t>Inlets ( Ditch Bottom  ) ( Type C )</t>
  </si>
  <si>
    <t>Inlets ( Ditch Bottom  ) ( Type C ) (Modified)</t>
  </si>
  <si>
    <t>Inlets ( Ditch Bottom  ) ( Type  D )</t>
  </si>
  <si>
    <t>Inlets ( Ditch Bottom  ) ( Type  D ) (Modified)</t>
  </si>
  <si>
    <t>Inlets ( Ditch Bottom  ) ( Type  D ) (Modified) &gt;10'</t>
  </si>
  <si>
    <t>Inlets ( Ditch Bottom  ) ( Type  E )</t>
  </si>
  <si>
    <t>Inlets ( Ditch Bottom  ) ( Type  F )</t>
  </si>
  <si>
    <t>Inlets ( Ditch Bottom  ) ( Type  F ) &gt;10'</t>
  </si>
  <si>
    <t>Inlets ( Ditch Bottom  ) ( Type  F ) ( Partial )</t>
  </si>
  <si>
    <t>Inlets ( Ditch Bottom  ) ( Type  G )</t>
  </si>
  <si>
    <t>Inlets ( Ditch Bottom  ) ( Type  H )</t>
  </si>
  <si>
    <t>Inlets ( Ditch Bottom  ) ( Type  H )  &gt;10'</t>
  </si>
  <si>
    <t>Inlets ( Ditch Bottom  ) ( Type  P-X)</t>
  </si>
  <si>
    <t>Inlets ( Ditch Bottom  ) ( Type  J-X )</t>
  </si>
  <si>
    <t>Inlets ( Gutter ) ( Type S )</t>
  </si>
  <si>
    <t>Inlet (Closed Flume) Type I</t>
  </si>
  <si>
    <t>Inlet (Closed Flume) Double Barrel</t>
  </si>
  <si>
    <t>Inlets ( Barrier Wall ) ( C &amp; G )</t>
  </si>
  <si>
    <t xml:space="preserve">Manhole Top ( Type P-7 ) </t>
  </si>
  <si>
    <t xml:space="preserve">Manhole ( Type P-7 ) </t>
  </si>
  <si>
    <t>Manhole ( Type P-7 ) &gt;10'</t>
  </si>
  <si>
    <t>Manhole ( Type P-7 ) ( Partial )</t>
  </si>
  <si>
    <t>Manhole ( Type P-8 )</t>
  </si>
  <si>
    <t>Manhole ( Type P-8 )  &gt;10'</t>
  </si>
  <si>
    <t>Manhole ( Type P-8 ) ( Partial )</t>
  </si>
  <si>
    <t>Manhole ( Type J-7 )</t>
  </si>
  <si>
    <t>Manhole ( Type J-7 ) &gt;10'</t>
  </si>
  <si>
    <t>Manhole ( Type J-7 ) ( Partial )</t>
  </si>
  <si>
    <t>Manhole ( Type J-8 )</t>
  </si>
  <si>
    <t>Manhole ( Type J-8 ) ( Partial )</t>
  </si>
  <si>
    <t>Manhole ( Type J-8 ) ( &gt;10 )</t>
  </si>
  <si>
    <t>Junction Box ( Type P-7 )</t>
  </si>
  <si>
    <t>Junction Box ( Type J-7 )</t>
  </si>
  <si>
    <t>Adjust Inlets</t>
  </si>
  <si>
    <t>Adjust Manholes</t>
  </si>
  <si>
    <t xml:space="preserve">Adjust Manholes - Utility </t>
  </si>
  <si>
    <t>Adjust Valve Boxes</t>
  </si>
  <si>
    <t>Adjust Fire Hydrant</t>
  </si>
  <si>
    <t>Relocate Fire Hydrant</t>
  </si>
  <si>
    <t>Adjust Miscellaneous Structures</t>
  </si>
  <si>
    <t>Adjust Shoulder Gutter Inlets</t>
  </si>
  <si>
    <t>Yard Drains</t>
  </si>
  <si>
    <t>Adjust Yard Drains</t>
  </si>
  <si>
    <t>Modify Existing Inlets</t>
  </si>
  <si>
    <t>Modify Existing Drainage Structure</t>
  </si>
  <si>
    <t>Concrete Pipe Culvert ( 12" )</t>
  </si>
  <si>
    <t>Concrete Pipe Culvert ( 15" )</t>
  </si>
  <si>
    <t>Concrete Pipe Culvert ( 18" )</t>
  </si>
  <si>
    <t>Concrete Pipe Culvert ( 24" )</t>
  </si>
  <si>
    <t>Concrete Pipe Culvert ( 30" )</t>
  </si>
  <si>
    <t>Concrete Pipe Culvert ( 36" )</t>
  </si>
  <si>
    <t>Concrete Pipe Culvert ( 42" )</t>
  </si>
  <si>
    <t>Concrete Pipe Culvert ( 48" )</t>
  </si>
  <si>
    <t>Concrete Pipe Culvert ( 54" )</t>
  </si>
  <si>
    <t>Concrete Pipe Culvert ( 60" )</t>
  </si>
  <si>
    <t>Concrete Pipe Culvert ( 66" )</t>
  </si>
  <si>
    <t>Concrete Pipe Culvert ( 72" )</t>
  </si>
  <si>
    <t>Concrete Pipe Culvert ( 84" )</t>
  </si>
  <si>
    <t>Pipe Culvert (15") Optional Material</t>
  </si>
  <si>
    <t>Pipe Culvert (18") Optional Material</t>
  </si>
  <si>
    <t>Pipe Culvert (24") Optional Material</t>
  </si>
  <si>
    <t>Pipe Culvert (30") Optional Material</t>
  </si>
  <si>
    <t>Corrugated Steel Pipe Arch Culvert ( Size )</t>
  </si>
  <si>
    <t>Bit. Coated Steel Pipe Arch Culvert ( Size )</t>
  </si>
  <si>
    <t>Corrugated Aluminum Pipe Culvert (18")</t>
  </si>
  <si>
    <t>Corrugated Aluminum Pipe Culvert (24")</t>
  </si>
  <si>
    <t>Corrugated Aluminum Pipe Culvert (36")</t>
  </si>
  <si>
    <t>Corrugated Aluminum Pipe Culvert (42")</t>
  </si>
  <si>
    <t>Corrugated Aluminum Pipe Culvert (48")</t>
  </si>
  <si>
    <t>Corrugated Aluminum Pipe Culvert (54")</t>
  </si>
  <si>
    <t>Corrugated Aluminum Pipe Culvert (60")</t>
  </si>
  <si>
    <t>Corrugated Aluminum Pipe Culvert (72")</t>
  </si>
  <si>
    <t>Corrugated Aluminum Pipe Culvert (84")</t>
  </si>
  <si>
    <t>Bit. Coated Corr. Alum. Pipe Culvert ( Dia. )</t>
  </si>
  <si>
    <t>Corr.  Alum. Pipe Arch Culv.  ( Var. Dia. )</t>
  </si>
  <si>
    <t>Bit. Coated Corr. Alum. Pipe Arch Culv. ( Size )</t>
  </si>
  <si>
    <t>Mitered End Section ( Round ) ( 15" )</t>
  </si>
  <si>
    <t>Mitered End Section ( Round ) ( 18" )</t>
  </si>
  <si>
    <t>Mitered End Section ( Round ) ( 24" )</t>
  </si>
  <si>
    <t>Mitered End Section ( Round ) ( 30" )</t>
  </si>
  <si>
    <t>Mitered End Section ( Round ) ( 36" )</t>
  </si>
  <si>
    <t>Mitered End Section ( Round ) ( 42" )</t>
  </si>
  <si>
    <t>Mitered End Section ( Round ) (48" )</t>
  </si>
  <si>
    <t>Mitered End Section ( Round ) (72" )</t>
  </si>
  <si>
    <t>Underdrains</t>
  </si>
  <si>
    <t>Concrete Barrier Wall</t>
  </si>
  <si>
    <t>Concrete Barrier Wall ( Rigid Shoulder )  (32" )</t>
  </si>
  <si>
    <t>Shoulder Concrete Barrier Wall (Rigid Shoulder) (Special)</t>
  </si>
  <si>
    <t>Concrete Barrier Wall ( Median )</t>
  </si>
  <si>
    <t>Concrete Curb  ( Type D )</t>
  </si>
  <si>
    <t>Concrete Curb &amp; Gutter  ( Type  E )</t>
  </si>
  <si>
    <t>Concrete Curb &amp; Gutter ( Type  F )</t>
  </si>
  <si>
    <t>Concrete Curb</t>
  </si>
  <si>
    <t>Asphaltic Concrete Curb</t>
  </si>
  <si>
    <t xml:space="preserve">Concrete Valley Gutter </t>
  </si>
  <si>
    <t>Special Concrete Gutter</t>
  </si>
  <si>
    <t>Concrete Ditch Pavement 4" Reinforced</t>
  </si>
  <si>
    <t>Traffic Separator Conc ( Special ) ( Variable Width )</t>
  </si>
  <si>
    <t>Conc Sidewalk ( 4" Thick )</t>
  </si>
  <si>
    <t>Conc Sidewalk ( 6"Thick ) (Driveways)</t>
  </si>
  <si>
    <t>Color Treated &amp; Stamped Concrete (See Sp)</t>
  </si>
  <si>
    <t>Pipe Guiderail ( Steel)</t>
  </si>
  <si>
    <t>Pipe Guiderail ( Aluminum )</t>
  </si>
  <si>
    <t>Rip-Rap Fabric-Formed Concrete, 8" Filter Points</t>
  </si>
  <si>
    <t>Rip-Rap ( Sand-Cement )</t>
  </si>
  <si>
    <t>Rip-Rap (Articulating) Block</t>
  </si>
  <si>
    <t>Rip-Rap, Rubble, F&amp;I, Ditch Lining</t>
  </si>
  <si>
    <t>Rip-Rap (  Rubble  )</t>
  </si>
  <si>
    <t>Bedding Stone (Sect. 530)</t>
  </si>
  <si>
    <t>Revetment Mat</t>
  </si>
  <si>
    <t>Guardrail ( Roadway )</t>
  </si>
  <si>
    <t>Guardrail ( Thrie Beam )</t>
  </si>
  <si>
    <t>Guardrail ( Double Faced )</t>
  </si>
  <si>
    <t>Guardrail ( Shop Bent Panels )</t>
  </si>
  <si>
    <t>Guardrail Removal</t>
  </si>
  <si>
    <t>Special Guardrail Posts</t>
  </si>
  <si>
    <t>Pole Removal - Deep - Direct Burial</t>
  </si>
  <si>
    <t>End Anchorage Assemblies ( Bridge )</t>
  </si>
  <si>
    <t>End Anchorage Assemblies (Parallel)</t>
  </si>
  <si>
    <t>Thrie Beam Terminal Connector</t>
  </si>
  <si>
    <t>End Anchorage Assemblies ( Type  Melt ) ( &lt;45 Mph )</t>
  </si>
  <si>
    <t>End Anchorage Assemblies ( Type  G.R.E.A.T. )</t>
  </si>
  <si>
    <t>End Anchorage Assemblies ( Type  Quad Guard )</t>
  </si>
  <si>
    <t>Type A Fence</t>
  </si>
  <si>
    <t>Temporary Fencing</t>
  </si>
  <si>
    <t>Double Rail Wood Fence</t>
  </si>
  <si>
    <t>Fence Gate (14'-Wide Aluminum Stock Gates)</t>
  </si>
  <si>
    <t>Fencing (3-Hole Post &amp; Rail Fence)</t>
  </si>
  <si>
    <t>Seed &amp; Mulch</t>
  </si>
  <si>
    <t>Sodding</t>
  </si>
  <si>
    <t>2" Galvanized Imc Above Ground Conduit</t>
  </si>
  <si>
    <t>Pull Box (Small)</t>
  </si>
  <si>
    <t>Pull Box (Large)</t>
  </si>
  <si>
    <t xml:space="preserve">Relocate Pull Box </t>
  </si>
  <si>
    <t>Pull Box, Adjust</t>
  </si>
  <si>
    <t>Single Post Sign, With Yield Sign</t>
  </si>
  <si>
    <t>Object Marker Type 2 (Mile Markers)</t>
  </si>
  <si>
    <t>Pedestrian Plaza (Small Pavilion)</t>
  </si>
  <si>
    <t>Class I Concrete (Miscellaneous )</t>
  </si>
  <si>
    <t>Flowable Fill</t>
  </si>
  <si>
    <t>Type S-1 Asphaltic Concrete  ( 1.25" )</t>
  </si>
  <si>
    <t>Type S Asphaltic Concrete  ( 2.50" )</t>
  </si>
  <si>
    <t>Structure Bottom Type J</t>
  </si>
  <si>
    <t>Water Utility Pay Items</t>
  </si>
  <si>
    <t xml:space="preserve">Adjust Utility Pull Box </t>
  </si>
  <si>
    <t>Adjust Air Release Valve</t>
  </si>
  <si>
    <t>Adjust Peroxide Manhole</t>
  </si>
  <si>
    <t>Valve Survey</t>
  </si>
  <si>
    <t>Relocate Buried Cable</t>
  </si>
  <si>
    <t>Support &amp; Protect Buried Cable</t>
  </si>
  <si>
    <t>Support &amp; Protect Duct</t>
  </si>
  <si>
    <t>Support (X )  Pair Buried Cable</t>
  </si>
  <si>
    <t>Support &amp; Protect Fibernet Cable</t>
  </si>
  <si>
    <t>Support &amp; Protect W.M. &amp; Appurtenances ( &lt; 12" )</t>
  </si>
  <si>
    <t>Support &amp; Protect W.M. &amp; Appurtenances ( &gt; 12" )</t>
  </si>
  <si>
    <t>Support &amp; Protect F.M. &amp; Appurtenances ( &lt; 12" )</t>
  </si>
  <si>
    <t>Support &amp; Protect F.M. &amp; Appurtenances ( &gt; 12" )</t>
  </si>
  <si>
    <t>Adjust / Relocate F.M. &amp; Appurten. 12" Or Greater )</t>
  </si>
  <si>
    <t>Support &amp; Protect Buried Gas Main</t>
  </si>
  <si>
    <t>Demolition &amp; Removal</t>
  </si>
  <si>
    <t>Superstructure</t>
  </si>
  <si>
    <t>Reinforcing Steel (Superstructure)</t>
  </si>
  <si>
    <t>Bridge Deck Grooving (Deck Thickness 8.5" Or Greater)</t>
  </si>
  <si>
    <t>Composite Neoprene Pads</t>
  </si>
  <si>
    <t>Prestressed Precast Deck Units</t>
  </si>
  <si>
    <t>Precast Concrete Sheet Panels</t>
  </si>
  <si>
    <t>Expansion Joint</t>
  </si>
  <si>
    <t>Approach Slabs</t>
  </si>
  <si>
    <t>Concrete Traffic Railing Bridge (32" F-Shape)</t>
  </si>
  <si>
    <t>Concrete Traffic Railing With Junction Slab (32" F Shape)</t>
  </si>
  <si>
    <t>Concrete Traffic Railing Bridge (32" Median)</t>
  </si>
  <si>
    <t>Concrete Traffic Railing Bridge (Shoulder)</t>
  </si>
  <si>
    <t>Pedestrian / Bicycle Railing</t>
  </si>
  <si>
    <t>Fencing (Type R - Full Enclosure)(7.1' - 8.0' Height)</t>
  </si>
  <si>
    <t>Aluminum Bicycle Bullet Barrier Railing</t>
  </si>
  <si>
    <t>Substructure</t>
  </si>
  <si>
    <t>Reinforcing Steel (Substructure)</t>
  </si>
  <si>
    <t>Prestressed Slab Units (12" Thick)</t>
  </si>
  <si>
    <t>Prestressed Slab Units (15" Thick)</t>
  </si>
  <si>
    <t>Prestressed Concrete Piling (14" Square)</t>
  </si>
  <si>
    <t>Prestressed Concrete Piling (18" Square)</t>
  </si>
  <si>
    <t>Steel Sheet Piling (Temporary - Critical)</t>
  </si>
  <si>
    <t>Helical Piles/Anchors</t>
  </si>
  <si>
    <t>Test Piles - Prestressed Concrete (18" Square)</t>
  </si>
  <si>
    <t>Concrete Slope Pavement (Non-Reinforcement 4")</t>
  </si>
  <si>
    <t>Concrete Parapet (Pedestrian/Bicycle)</t>
  </si>
  <si>
    <t>Mechanical Splices</t>
  </si>
  <si>
    <t>Pipe Handrail - Guiderail (Aluminum)</t>
  </si>
  <si>
    <t>Concrete Sidewalk, 6" Thick</t>
  </si>
  <si>
    <t>Retaining Wall System (Permanent) Excluding Barrier</t>
  </si>
  <si>
    <t>Fencing (Type R)(5.1' - 6.0' Height)(Vertical)</t>
  </si>
  <si>
    <t>Landscape Complete- Small Plants</t>
  </si>
  <si>
    <t>Alexander Palms</t>
  </si>
  <si>
    <t>Cabage Palms</t>
  </si>
  <si>
    <t>Live Oak</t>
  </si>
  <si>
    <t>Silver Buttonwood</t>
  </si>
  <si>
    <t>Green Buttonwood</t>
  </si>
  <si>
    <t>Dahoon Holly</t>
  </si>
  <si>
    <t>Oleander</t>
  </si>
  <si>
    <t>Slash Pines</t>
  </si>
  <si>
    <t>Clearing and Grubbing</t>
  </si>
  <si>
    <t>Selective Clearing and Grubbing</t>
  </si>
  <si>
    <t>Bit. Coated and Paved Steel Pipe Culvert ( Var. Dia. )</t>
  </si>
  <si>
    <t>Bit. Coated and Paved Pipe Arch Culvert (Dia. )</t>
  </si>
  <si>
    <t xml:space="preserve">Remove and Reset Fence  ( Type A ) </t>
  </si>
  <si>
    <t xml:space="preserve">Remove and Reset Fence   ( Type B ) </t>
  </si>
  <si>
    <t>Furnish, Install, and Remove Sample Points, Complete</t>
  </si>
  <si>
    <t>Maintenance of Traffic ( incl. Pedestrian M.O.T. )</t>
  </si>
  <si>
    <t>Embankment (Compacted in Place)</t>
  </si>
  <si>
    <t>Canal Embankment (Compacted in Place)</t>
  </si>
  <si>
    <t>Lake Embankment (Compacted in Place)</t>
  </si>
  <si>
    <t>All costs for Maintenance of Traffic (MOT) and mobilization shall be considered incidental to, and shall be included in, unit prices for the pay items.</t>
  </si>
  <si>
    <t>All items shall include cost to furnish and install unless otherwise noted.</t>
  </si>
  <si>
    <t>French Drains (15" Dia) ( incl. Ballast Rock &amp; Filter Fabric)</t>
  </si>
  <si>
    <t>French Drains (18" Dia) ( incl. Ballast Rock &amp; Filter Fabric)</t>
  </si>
  <si>
    <t>French Drains (24" Dia) ( incl. Ballast Rock &amp; Filter Fabric)</t>
  </si>
  <si>
    <t>French Drains (30" Dia) ( incl. Ballast Rock &amp; Filter Fabric)</t>
  </si>
  <si>
    <t>French Drains (36" Dia) ( incl. Ballast Rock &amp; Filter Fabric)</t>
  </si>
  <si>
    <t>French Drains (42" Dia) ( incl. Ballast Rock &amp; Filter Fabric)</t>
  </si>
  <si>
    <t>French Drains (Oval 29" X 45" ) (incl. Ballast Rock &amp; Filter Fabric)</t>
  </si>
  <si>
    <t>Concrete Approach Slab ( incl. Bridge  Exp. Joints )</t>
  </si>
  <si>
    <t>Resetting Guardrail  ( incl. End Anchor Assemblies )</t>
  </si>
  <si>
    <t>Traffic 48Ct Single Mode F.O. Cable (installed)</t>
  </si>
  <si>
    <t>Type B Stabilization (LBR 40) (12")</t>
  </si>
  <si>
    <t>Type C Stabilization  (FBV 75)</t>
  </si>
  <si>
    <t>Maintenance of Traffic ( FL Turnpike)</t>
  </si>
  <si>
    <t>Bituminous FLashboard Riser</t>
  </si>
  <si>
    <t>Reshape Existing LWDD Canal Bank</t>
  </si>
  <si>
    <t>Type S-III Asphaltic Concrete (1.75")</t>
  </si>
  <si>
    <t>Asph. Concrete Friction Course ( 1.5" ) ( FC-6 )</t>
  </si>
  <si>
    <t>Asph. Concrete Friction Course ( 1.5" ) ( FC-12.5 ) Rubber</t>
  </si>
  <si>
    <t>Asph. Concrete Friction Course ( 1.0" ) ( FC-9.5 ) Rubber</t>
  </si>
  <si>
    <t>Asph. Concrete Friction Course ( 3/4" ) ( FC-5 ) Rubber</t>
  </si>
  <si>
    <t>Concrete Class II</t>
  </si>
  <si>
    <t>Class II Concrete  (Endwall)</t>
  </si>
  <si>
    <t>Class II Concrete  (Retaining Wall)</t>
  </si>
  <si>
    <t>HDPE Pipe Culvert (18")</t>
  </si>
  <si>
    <t>HDPE Pipe Culvert (24")</t>
  </si>
  <si>
    <t>HDPE Pipe Culvert (30")</t>
  </si>
  <si>
    <t>HDPE Pipe Culvert (36")</t>
  </si>
  <si>
    <t>HDPE Pipe Culvert (48")</t>
  </si>
  <si>
    <t>End Anchorage Assemblies ( Type  II )</t>
  </si>
  <si>
    <t>End Anchorage Assemblies ( Type  IV )</t>
  </si>
  <si>
    <t>End Anchorage Assemblies (  ET-2000 )</t>
  </si>
  <si>
    <t>End Anchorage Assemblies (  TRACC )</t>
  </si>
  <si>
    <t>Type B Fence  ( 4' High ) (w/Top Rail) Green Vinyl Clad</t>
  </si>
  <si>
    <t>Type B Fence  ( 6' High ) (w/Top Rail) Green Vinyl Clad</t>
  </si>
  <si>
    <t>Type B Fence  ( 10' High ) (w/Top Rail) Green Vinyl Clad</t>
  </si>
  <si>
    <t xml:space="preserve">Fence Gate (Type B) (16 Wide) (Green Vinyl Clad) w/Top Rail </t>
  </si>
  <si>
    <t>A2000 (PVC Pipe) (12")</t>
  </si>
  <si>
    <t>A2000 (PVC Pipe) (18")</t>
  </si>
  <si>
    <t>A2000 (PVC Pipe) (24")</t>
  </si>
  <si>
    <t>A2000 (PVC Pipe) (30")</t>
  </si>
  <si>
    <t>A2000 (PVC Pipe) (36")</t>
  </si>
  <si>
    <t>A2000 (PVC Pipe) (48")</t>
  </si>
  <si>
    <t>6" PVC Conduit Irrigation Sleeves (Shc. 80) ( Directional Bore)</t>
  </si>
  <si>
    <t>1 - 2" PVC Conduits ( Sch 40 )  Traffic F/O Cable</t>
  </si>
  <si>
    <t>2 - 2" PVC Conduits ( Sch 40 )  Traffic F/O Cable</t>
  </si>
  <si>
    <t>3 - 2" PVC Conduits ( Sch 40 )  Traffic F/O Cable</t>
  </si>
  <si>
    <t>2 - 2" PVC Conduits ( Sch 40 )  Traffic Directional Bore</t>
  </si>
  <si>
    <t>4" PVC Conduits (Sch 40) Traffic ( Fiber Optic Cable )</t>
  </si>
  <si>
    <t>Changeable (Variable Message) Sign (Non MOT)</t>
  </si>
  <si>
    <t>As Built (PBCWUD)</t>
  </si>
  <si>
    <t>Support ( X" ) Conduit w/ Fiber Optic Cable</t>
  </si>
  <si>
    <t>Support &amp; Protect CATV</t>
  </si>
  <si>
    <t xml:space="preserve">Support &amp; Protect ATT Duct </t>
  </si>
  <si>
    <t>Class II Concrete (Superstructure)</t>
  </si>
  <si>
    <t>Class IV Concrete (Superstructure)</t>
  </si>
  <si>
    <t>Prestressed Beams (Type IV)</t>
  </si>
  <si>
    <t>Class II Concrete (Substructure)</t>
  </si>
  <si>
    <t>Class IV Concrete (Substructure)</t>
  </si>
  <si>
    <t>Class II Concrete (Mass-Substructure)</t>
  </si>
  <si>
    <t>Class IV Concrete (Mass-Substructure)</t>
  </si>
  <si>
    <t>FDOT Class 5 Finish</t>
  </si>
  <si>
    <t>FRP Composite Sheet Piles</t>
  </si>
  <si>
    <t>Class IV Concrete (Sidewalks on Approach Slab)</t>
  </si>
  <si>
    <t>Canal Excavation (See SP's)</t>
  </si>
  <si>
    <t>Lake / Pond Excavation (See SP's)</t>
  </si>
  <si>
    <t>Subsoil Excavation (See SP's)</t>
  </si>
  <si>
    <t>Storm Sewer Pumping (Exist. ( 24" Or Less ) (See SP's)</t>
  </si>
  <si>
    <t>Storm Sewer Pumping (Exist.) (&gt; 24" To 48")  (See SP's)</t>
  </si>
  <si>
    <t>Storm Sewer Pumping (Exist.) (&gt;48")  (See SP's)</t>
  </si>
  <si>
    <t>Engraving of Curb Face  (See SP's)</t>
  </si>
  <si>
    <t>4" PVC Conduit Irrigation Sleeves (Shc. 80) ( See SP's)</t>
  </si>
  <si>
    <t>6" PVC Conduit Irrigation Sleeves (Shc. 80) ( See SP's)</t>
  </si>
  <si>
    <t>Permit Certification (See SP's)</t>
  </si>
  <si>
    <t>Record Drawings ( See SP's)</t>
  </si>
  <si>
    <t>Storm Sewer Cleaning (Exist.) ( 24" Or Less ) (See SP's)</t>
  </si>
  <si>
    <t>Storm Sewer Cleaning (Exist.) (&gt; 24" To 48")  (See SP's)</t>
  </si>
  <si>
    <t>Storm Sewer Cleaning (Exist.) (&gt;48")  (See SP's)</t>
  </si>
  <si>
    <t>Littoral Plantings (See SP's)</t>
  </si>
  <si>
    <t>Monitoring Reports (See SP's)</t>
  </si>
  <si>
    <t>Tree Spade Units (TSU) (See SP's)</t>
  </si>
  <si>
    <t>Palm Relocation Units (See SP's)</t>
  </si>
  <si>
    <t>Tree Relocation Units (See SP's)</t>
  </si>
  <si>
    <t>Dynamic Load Test Support (See SP's)</t>
  </si>
  <si>
    <t>Relocation of Existing Palm Trees (SP's) 2000502</t>
  </si>
  <si>
    <t>Irrigation System (Complete) (See TSP's)</t>
  </si>
  <si>
    <t>Structural Overbuild (SP)</t>
  </si>
  <si>
    <t>CONTINGENCY ITEMS</t>
  </si>
  <si>
    <t>Class IV Concrete,  Box Culverts</t>
  </si>
  <si>
    <t>Deflect W.M. w/Fittings (&lt;12")</t>
  </si>
  <si>
    <t>Deflect W.M. w/Fittings (&gt;12")</t>
  </si>
  <si>
    <t>Deflect F.M. w/Fittings (&lt;12")</t>
  </si>
  <si>
    <t>Deflect F.M. w/Fittings (&gt;12")</t>
  </si>
  <si>
    <t>F&amp;I Ductile Iron Compact Fittings w/ Reaction Blocking or Thrust Restraint for WM, RWM, &amp; FM</t>
  </si>
  <si>
    <t>Connect To Existing 20" Raw Water Main</t>
  </si>
  <si>
    <t>Connect To Existing 12" Raw Water Main</t>
  </si>
  <si>
    <t>Connect To Existing 6" Water Main</t>
  </si>
  <si>
    <t>Connect To Existing 4" Force Main</t>
  </si>
  <si>
    <t>20"x12" Tapping Sleeve</t>
  </si>
  <si>
    <t>Adjust Existing X" P.V.C. Water Main</t>
  </si>
  <si>
    <t>Premium for Conflict Condition (See SP's)</t>
  </si>
  <si>
    <t>Premium for Conflict Condition (See SP's) incl Casing For 6'' WM</t>
  </si>
  <si>
    <t>Premium for Conflict Condition (See SP's) incl Casing For 8'' FM</t>
  </si>
  <si>
    <t>Premium for Conflict Condition (See SP's) incl Casing For 20'' FM</t>
  </si>
  <si>
    <t>Premium for Conflict Condition (See SP's) incl Casing For 30'' WM</t>
  </si>
  <si>
    <t>ABC-3 Asphaltic Concrete (8")</t>
  </si>
  <si>
    <t>Traffic Control Officer (Non MOT)</t>
  </si>
  <si>
    <t>Temporary Steel Piling (HP10x57)</t>
  </si>
  <si>
    <t>Sign Panels, F&amp;I, 15" or greater</t>
  </si>
  <si>
    <t>Bicycle Parking Rack (Class II - Post and Loop)</t>
  </si>
  <si>
    <t>Mowing  (Incidental to "C &amp; G")</t>
  </si>
  <si>
    <t>Fence Gate (Type B)(6'Wide)( w/Top Rail)  Green Vinyl Clad</t>
  </si>
  <si>
    <t>Fence Gate (Type B)(12'Wide)( w/Top Rail)  Green Vinyl Clad</t>
  </si>
  <si>
    <t>Sliding Fence Gate (Cantilever) (Type B) Green Vinyl Clad</t>
  </si>
  <si>
    <t>Traffic Separator Conc ( Type  IV ) ( 4' Wide )</t>
  </si>
  <si>
    <t>Traffic Separator Conc ( Type  IV ) ( 6' Wide )</t>
  </si>
  <si>
    <t>Traffic Separator Conc ( Type  IV ) ( 8.5'Wide )</t>
  </si>
  <si>
    <t>French Drains (Oval 30" X 19" ) (incl. Ballast Rock &amp; Filter Fabric)</t>
  </si>
  <si>
    <t>Mitered End Section ( Oval ) (14" x 23")</t>
  </si>
  <si>
    <t>Mitered End Section ( Oval ) (19" x 30" )</t>
  </si>
  <si>
    <t>Bit. Coated Corr. Steel Pipe Culvert (48" )</t>
  </si>
  <si>
    <t>Corrugated Steel Pipe Culvert ( 12" Dia. )</t>
  </si>
  <si>
    <t>Corrugated Steel Pipe Culvert ( 18" Dia. )</t>
  </si>
  <si>
    <t>Corrugated Steel Pipe Culvert ( 24" Dia. )</t>
  </si>
  <si>
    <t>Corrugated Steel Pipe Culvert ( 30" Dia. )</t>
  </si>
  <si>
    <t>Bit. Coated Corr. Steel Pipe Culvert (18" )</t>
  </si>
  <si>
    <t>Bit. Coated Corr. Steel Pipe Culvert (42" )</t>
  </si>
  <si>
    <t>Elliptical Concrete Pipe (  12" x 18" )</t>
  </si>
  <si>
    <t>Elliptical Concrete Pipe (  14" x 23" )</t>
  </si>
  <si>
    <t>Elliptical Concrete Pipe (  19" x 30" )</t>
  </si>
  <si>
    <t>Elliptical Concrete Pipe ( 24" x 38" )</t>
  </si>
  <si>
    <t>Elliptical Concrete Pipe ( 29" x 45" )</t>
  </si>
  <si>
    <t>Elliptical Concrete Pipe (  34" x 53" )</t>
  </si>
  <si>
    <t>Elliptical Concrete Pipe (  38" x 60"  )</t>
  </si>
  <si>
    <t>Type S-III  Asphaltic Concrete ( 1.0" )</t>
  </si>
  <si>
    <t>Type S Asphaltic Concrete  Overbuild ( X" Avg. )</t>
  </si>
  <si>
    <t>Type III  Asphaltic Concrete (Avg. X")</t>
  </si>
  <si>
    <t>Baserock ( 8" ) ( 2" - 4" Lifts )</t>
  </si>
  <si>
    <t>12" Ductile Iron Pipe For Raw Water Main installation</t>
  </si>
  <si>
    <t>6" Ductile Iron Pipe For Water Main installation</t>
  </si>
  <si>
    <t>4" Ductile Iron Pipe For Force Main installation</t>
  </si>
  <si>
    <t>PAY ITEM FOOTNOTES</t>
  </si>
  <si>
    <t>Note #</t>
  </si>
  <si>
    <t>THE ITEMS AND QUANTITIES ABOVE, SHALL GOVERN OVER THE PLANS.</t>
  </si>
  <si>
    <t>Inlet (Closed Flume) Type II</t>
  </si>
  <si>
    <t>SUBTOTAL (UTILITY)</t>
  </si>
  <si>
    <t>SIGNALIZATION PAY ITEMS</t>
  </si>
  <si>
    <t>SUBTOTAL (ROADWAY)</t>
  </si>
  <si>
    <t>SUBTOTAL (SIGNALIZATION)</t>
  </si>
  <si>
    <t>SUBTOTAL (BRIDGE)</t>
  </si>
  <si>
    <t>SUBTOTAL (STREETSCAPE)</t>
  </si>
  <si>
    <t>SUBTOTAL (CONTINGENCY)</t>
  </si>
  <si>
    <t>TOTAL BID</t>
  </si>
  <si>
    <t>ROADWAY ITEMS</t>
  </si>
  <si>
    <t>BRIDGE ITEMS</t>
  </si>
  <si>
    <t>STREETSCAPE ITEMS</t>
  </si>
  <si>
    <t>UTILITY ITEMS</t>
  </si>
  <si>
    <t>PAY ITEM FOOTNOTES IN CONSTRUCTION PLANS SHALL ALSO BE INCLUDED IN ITEM UNIT PRICE.</t>
  </si>
  <si>
    <t>Flared End Section ( Concrete ) ( Round ) ( Dia. )</t>
  </si>
  <si>
    <t>Flared End Section ( Concrete ) ( Oval ) (Size )</t>
  </si>
  <si>
    <t>Inlets ( Gutter ) ( Type S ) &gt; 10'</t>
  </si>
  <si>
    <t>End Anchorage Assemblies ( Type  Flared )</t>
  </si>
  <si>
    <t>End Anchorage Assemblies ( Type  CRT )</t>
  </si>
  <si>
    <t>End Anchorage Assemblies ( Type  SKT-350 )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</si>
</sst>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Univers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" fontId="2" fillId="0" borderId="0">
      <alignment vertical="top"/>
    </xf>
    <xf numFmtId="3" fontId="2" fillId="5" borderId="0"/>
    <xf numFmtId="43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4" fontId="3" fillId="2" borderId="0" xfId="0" applyNumberFormat="1" applyFont="1" applyFill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6" fillId="6" borderId="1" xfId="0" applyNumberFormat="1" applyFont="1" applyFill="1" applyBorder="1" applyAlignment="1">
      <alignment horizontal="left" vertical="center"/>
    </xf>
    <xf numFmtId="4" fontId="6" fillId="6" borderId="1" xfId="0" applyNumberFormat="1" applyFont="1" applyFill="1" applyBorder="1" applyAlignment="1">
      <alignment horizontal="right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 applyProtection="1">
      <alignment horizontal="right" vertical="center"/>
      <protection locked="0"/>
    </xf>
    <xf numFmtId="4" fontId="6" fillId="6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>
      <alignment horizontal="center" vertical="center"/>
    </xf>
    <xf numFmtId="4" fontId="3" fillId="7" borderId="26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left" vertical="center" indent="3"/>
    </xf>
    <xf numFmtId="4" fontId="6" fillId="7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 applyProtection="1">
      <alignment horizontal="right" vertical="center"/>
      <protection locked="0"/>
    </xf>
    <xf numFmtId="4" fontId="6" fillId="7" borderId="0" xfId="0" applyNumberFormat="1" applyFont="1" applyFill="1" applyAlignment="1">
      <alignment horizontal="center" vertical="center"/>
    </xf>
    <xf numFmtId="4" fontId="6" fillId="6" borderId="2" xfId="0" applyNumberFormat="1" applyFont="1" applyFill="1" applyBorder="1" applyAlignment="1">
      <alignment horizontal="left" vertical="center"/>
    </xf>
    <xf numFmtId="4" fontId="6" fillId="6" borderId="2" xfId="0" applyNumberFormat="1" applyFont="1" applyFill="1" applyBorder="1" applyAlignment="1">
      <alignment horizontal="right" vertical="center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 applyProtection="1">
      <alignment horizontal="right" vertical="center"/>
      <protection locked="0"/>
    </xf>
    <xf numFmtId="4" fontId="6" fillId="7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2" borderId="19" xfId="0" applyNumberFormat="1" applyFont="1" applyFill="1" applyBorder="1" applyAlignment="1">
      <alignment vertical="center"/>
    </xf>
    <xf numFmtId="44" fontId="5" fillId="2" borderId="12" xfId="9" applyFont="1" applyFill="1" applyBorder="1" applyAlignment="1">
      <alignment horizontal="center" vertical="center"/>
    </xf>
    <xf numFmtId="44" fontId="6" fillId="6" borderId="14" xfId="9" applyFont="1" applyFill="1" applyBorder="1" applyAlignment="1">
      <alignment horizontal="right" vertical="center"/>
    </xf>
    <xf numFmtId="44" fontId="3" fillId="0" borderId="14" xfId="9" applyFont="1" applyFill="1" applyBorder="1" applyAlignment="1">
      <alignment horizontal="right" vertical="center"/>
    </xf>
    <xf numFmtId="44" fontId="5" fillId="7" borderId="25" xfId="9" applyFont="1" applyFill="1" applyBorder="1" applyAlignment="1">
      <alignment horizontal="right" vertical="center"/>
    </xf>
    <xf numFmtId="44" fontId="6" fillId="7" borderId="14" xfId="9" applyFont="1" applyFill="1" applyBorder="1" applyAlignment="1">
      <alignment horizontal="right" vertical="center"/>
    </xf>
    <xf numFmtId="44" fontId="6" fillId="6" borderId="12" xfId="9" applyFont="1" applyFill="1" applyBorder="1" applyAlignment="1">
      <alignment horizontal="right" vertical="center"/>
    </xf>
    <xf numFmtId="44" fontId="5" fillId="3" borderId="21" xfId="9" applyFont="1" applyFill="1" applyBorder="1" applyAlignment="1">
      <alignment horizontal="right" vertical="center"/>
    </xf>
    <xf numFmtId="44" fontId="3" fillId="2" borderId="20" xfId="9" applyFont="1" applyFill="1" applyBorder="1" applyAlignment="1">
      <alignment vertical="center"/>
    </xf>
    <xf numFmtId="44" fontId="3" fillId="2" borderId="0" xfId="9" applyFont="1" applyFill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6" fillId="6" borderId="13" xfId="0" applyNumberFormat="1" applyFont="1" applyFill="1" applyBorder="1" applyAlignment="1">
      <alignment horizontal="left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6" fillId="7" borderId="13" xfId="0" applyNumberFormat="1" applyFont="1" applyFill="1" applyBorder="1" applyAlignment="1">
      <alignment horizontal="center" vertical="center"/>
    </xf>
    <xf numFmtId="3" fontId="6" fillId="6" borderId="11" xfId="0" applyNumberFormat="1" applyFont="1" applyFill="1" applyBorder="1" applyAlignment="1">
      <alignment horizontal="left" vertical="center"/>
    </xf>
    <xf numFmtId="3" fontId="3" fillId="2" borderId="18" xfId="0" applyNumberFormat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16" xfId="0" applyNumberFormat="1" applyFont="1" applyFill="1" applyBorder="1" applyAlignment="1">
      <alignment horizontal="left" vertical="center"/>
    </xf>
    <xf numFmtId="4" fontId="3" fillId="2" borderId="17" xfId="0" applyNumberFormat="1" applyFont="1" applyFill="1" applyBorder="1" applyAlignment="1">
      <alignment horizontal="lef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left" vertical="center" wrapText="1"/>
    </xf>
    <xf numFmtId="4" fontId="4" fillId="4" borderId="8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4" fontId="4" fillId="4" borderId="10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4" fontId="5" fillId="7" borderId="22" xfId="0" applyNumberFormat="1" applyFont="1" applyFill="1" applyBorder="1" applyAlignment="1">
      <alignment horizontal="right" vertical="center"/>
    </xf>
    <xf numFmtId="4" fontId="5" fillId="7" borderId="23" xfId="0" applyNumberFormat="1" applyFont="1" applyFill="1" applyBorder="1" applyAlignment="1">
      <alignment horizontal="right" vertical="center"/>
    </xf>
    <xf numFmtId="4" fontId="5" fillId="7" borderId="24" xfId="0" applyNumberFormat="1" applyFont="1" applyFill="1" applyBorder="1" applyAlignment="1">
      <alignment horizontal="right" vertical="center"/>
    </xf>
  </cellXfs>
  <cellStyles count="10">
    <cellStyle name="Comma 10 10" xfId="7"/>
    <cellStyle name="Comma 2" xfId="1"/>
    <cellStyle name="Comma 2 2" xfId="5"/>
    <cellStyle name="Comma0" xfId="6"/>
    <cellStyle name="Currency" xfId="9" builtinId="4"/>
    <cellStyle name="Normal" xfId="0" builtinId="0"/>
    <cellStyle name="Normal 2" xfId="2"/>
    <cellStyle name="Normal 2 10" xfId="4"/>
    <cellStyle name="Normal 2 2" xfId="3"/>
    <cellStyle name="Normal 4 10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5"/>
  <sheetViews>
    <sheetView tabSelected="1" zoomScale="80" zoomScaleNormal="80" zoomScaleSheetLayoutView="90" workbookViewId="0">
      <selection activeCell="A7" sqref="A7"/>
    </sheetView>
  </sheetViews>
  <sheetFormatPr defaultColWidth="9.140625" defaultRowHeight="24.95" customHeight="1"/>
  <cols>
    <col min="1" max="1" width="17" style="45" customWidth="1"/>
    <col min="2" max="2" width="81.140625" style="1" customWidth="1"/>
    <col min="3" max="3" width="12" style="1" customWidth="1"/>
    <col min="4" max="4" width="8.42578125" style="1" customWidth="1"/>
    <col min="5" max="5" width="18.85546875" style="1" customWidth="1"/>
    <col min="6" max="6" width="22.42578125" style="35" customWidth="1"/>
    <col min="7" max="7" width="15.140625" style="1" customWidth="1"/>
    <col min="8" max="16384" width="9.140625" style="1"/>
  </cols>
  <sheetData>
    <row r="1" spans="1:6" ht="30" customHeight="1">
      <c r="A1" s="56" t="s">
        <v>6</v>
      </c>
      <c r="B1" s="57"/>
      <c r="C1" s="57"/>
      <c r="D1" s="57"/>
      <c r="E1" s="57"/>
      <c r="F1" s="58"/>
    </row>
    <row r="2" spans="1:6" ht="30" customHeight="1">
      <c r="A2" s="59" t="s">
        <v>12</v>
      </c>
      <c r="B2" s="60"/>
      <c r="C2" s="60"/>
      <c r="D2" s="60"/>
      <c r="E2" s="60"/>
      <c r="F2" s="61"/>
    </row>
    <row r="3" spans="1:6" ht="30" customHeight="1">
      <c r="A3" s="59" t="s">
        <v>7</v>
      </c>
      <c r="B3" s="60"/>
      <c r="C3" s="60"/>
      <c r="D3" s="60"/>
      <c r="E3" s="60"/>
      <c r="F3" s="61"/>
    </row>
    <row r="4" spans="1:6" ht="30" customHeight="1" thickBot="1">
      <c r="A4" s="62" t="s">
        <v>13</v>
      </c>
      <c r="B4" s="63"/>
      <c r="C4" s="63"/>
      <c r="D4" s="63"/>
      <c r="E4" s="63"/>
      <c r="F4" s="64"/>
    </row>
    <row r="5" spans="1:6" s="3" customFormat="1" ht="24.95" customHeight="1">
      <c r="A5" s="36" t="s">
        <v>5</v>
      </c>
      <c r="B5" s="2" t="s">
        <v>1</v>
      </c>
      <c r="C5" s="2" t="s">
        <v>2</v>
      </c>
      <c r="D5" s="2" t="s">
        <v>3</v>
      </c>
      <c r="E5" s="2" t="s">
        <v>0</v>
      </c>
      <c r="F5" s="27" t="s">
        <v>4</v>
      </c>
    </row>
    <row r="6" spans="1:6" s="8" customFormat="1" ht="24.95" customHeight="1">
      <c r="A6" s="37" t="s">
        <v>461</v>
      </c>
      <c r="B6" s="4"/>
      <c r="C6" s="5"/>
      <c r="D6" s="6"/>
      <c r="E6" s="7"/>
      <c r="F6" s="28"/>
    </row>
    <row r="7" spans="1:6" s="13" customFormat="1" ht="24.95" customHeight="1">
      <c r="A7" s="38">
        <v>1</v>
      </c>
      <c r="B7" s="9" t="s">
        <v>23</v>
      </c>
      <c r="C7" s="10">
        <v>0</v>
      </c>
      <c r="D7" s="11" t="s">
        <v>14</v>
      </c>
      <c r="E7" s="12"/>
      <c r="F7" s="29">
        <f t="shared" ref="F7:F69" si="0">E7*C7</f>
        <v>0</v>
      </c>
    </row>
    <row r="8" spans="1:6" s="13" customFormat="1" ht="24.95" customHeight="1">
      <c r="A8" s="38">
        <v>2</v>
      </c>
      <c r="B8" s="9" t="s">
        <v>303</v>
      </c>
      <c r="C8" s="10">
        <v>0</v>
      </c>
      <c r="D8" s="11" t="s">
        <v>14</v>
      </c>
      <c r="E8" s="12"/>
      <c r="F8" s="29">
        <f t="shared" si="0"/>
        <v>0</v>
      </c>
    </row>
    <row r="9" spans="1:6" s="13" customFormat="1" ht="24.95" customHeight="1">
      <c r="A9" s="38">
        <v>3</v>
      </c>
      <c r="B9" s="9" t="s">
        <v>321</v>
      </c>
      <c r="C9" s="10">
        <v>0</v>
      </c>
      <c r="D9" s="11" t="s">
        <v>14</v>
      </c>
      <c r="E9" s="12"/>
      <c r="F9" s="29">
        <f t="shared" si="0"/>
        <v>0</v>
      </c>
    </row>
    <row r="10" spans="1:6" s="13" customFormat="1" ht="24.95" customHeight="1">
      <c r="A10" s="38">
        <v>4</v>
      </c>
      <c r="B10" s="9" t="s">
        <v>24</v>
      </c>
      <c r="C10" s="10">
        <v>0</v>
      </c>
      <c r="D10" s="11" t="s">
        <v>10</v>
      </c>
      <c r="E10" s="12"/>
      <c r="F10" s="29">
        <f t="shared" si="0"/>
        <v>0</v>
      </c>
    </row>
    <row r="11" spans="1:6" s="13" customFormat="1" ht="24.95" customHeight="1">
      <c r="A11" s="38">
        <v>5</v>
      </c>
      <c r="B11" s="9" t="s">
        <v>296</v>
      </c>
      <c r="C11" s="10">
        <v>0</v>
      </c>
      <c r="D11" s="11" t="s">
        <v>14</v>
      </c>
      <c r="E11" s="12"/>
      <c r="F11" s="29">
        <f t="shared" si="0"/>
        <v>0</v>
      </c>
    </row>
    <row r="12" spans="1:6" s="13" customFormat="1" ht="24.95" customHeight="1">
      <c r="A12" s="38">
        <v>6</v>
      </c>
      <c r="B12" s="9" t="s">
        <v>297</v>
      </c>
      <c r="C12" s="10">
        <v>0</v>
      </c>
      <c r="D12" s="11" t="s">
        <v>14</v>
      </c>
      <c r="E12" s="12"/>
      <c r="F12" s="29">
        <f t="shared" si="0"/>
        <v>0</v>
      </c>
    </row>
    <row r="13" spans="1:6" s="13" customFormat="1" ht="24.95" customHeight="1">
      <c r="A13" s="38">
        <v>7</v>
      </c>
      <c r="B13" s="9" t="s">
        <v>25</v>
      </c>
      <c r="C13" s="10">
        <v>0</v>
      </c>
      <c r="D13" s="11" t="s">
        <v>10</v>
      </c>
      <c r="E13" s="12"/>
      <c r="F13" s="29">
        <f t="shared" si="0"/>
        <v>0</v>
      </c>
    </row>
    <row r="14" spans="1:6" s="13" customFormat="1" ht="24.95" customHeight="1">
      <c r="A14" s="38">
        <v>8</v>
      </c>
      <c r="B14" s="9" t="s">
        <v>26</v>
      </c>
      <c r="C14" s="10">
        <v>0</v>
      </c>
      <c r="D14" s="11" t="s">
        <v>15</v>
      </c>
      <c r="E14" s="12"/>
      <c r="F14" s="29">
        <f t="shared" si="0"/>
        <v>0</v>
      </c>
    </row>
    <row r="15" spans="1:6" s="13" customFormat="1" ht="24.95" customHeight="1">
      <c r="A15" s="38">
        <v>9</v>
      </c>
      <c r="B15" s="9" t="s">
        <v>323</v>
      </c>
      <c r="C15" s="10">
        <v>0</v>
      </c>
      <c r="D15" s="11" t="s">
        <v>10</v>
      </c>
      <c r="E15" s="12"/>
      <c r="F15" s="29">
        <f t="shared" si="0"/>
        <v>0</v>
      </c>
    </row>
    <row r="16" spans="1:6" s="13" customFormat="1" ht="24.95" customHeight="1">
      <c r="A16" s="38">
        <v>10</v>
      </c>
      <c r="B16" s="9" t="s">
        <v>372</v>
      </c>
      <c r="C16" s="10">
        <v>0</v>
      </c>
      <c r="D16" s="11" t="s">
        <v>15</v>
      </c>
      <c r="E16" s="12"/>
      <c r="F16" s="29">
        <f t="shared" si="0"/>
        <v>0</v>
      </c>
    </row>
    <row r="17" spans="1:6" s="13" customFormat="1" ht="24.95" customHeight="1">
      <c r="A17" s="38">
        <v>11</v>
      </c>
      <c r="B17" s="9" t="s">
        <v>373</v>
      </c>
      <c r="C17" s="10">
        <v>0</v>
      </c>
      <c r="D17" s="11" t="s">
        <v>15</v>
      </c>
      <c r="E17" s="12"/>
      <c r="F17" s="29">
        <f t="shared" si="0"/>
        <v>0</v>
      </c>
    </row>
    <row r="18" spans="1:6" s="13" customFormat="1" ht="24.95" customHeight="1">
      <c r="A18" s="38">
        <v>12</v>
      </c>
      <c r="B18" s="9" t="s">
        <v>374</v>
      </c>
      <c r="C18" s="10">
        <v>0</v>
      </c>
      <c r="D18" s="11" t="s">
        <v>15</v>
      </c>
      <c r="E18" s="12"/>
      <c r="F18" s="29">
        <f t="shared" si="0"/>
        <v>0</v>
      </c>
    </row>
    <row r="19" spans="1:6" s="13" customFormat="1" ht="24.95" customHeight="1">
      <c r="A19" s="38">
        <v>13</v>
      </c>
      <c r="B19" s="9" t="s">
        <v>304</v>
      </c>
      <c r="C19" s="10">
        <v>0</v>
      </c>
      <c r="D19" s="11" t="s">
        <v>15</v>
      </c>
      <c r="E19" s="12"/>
      <c r="F19" s="29">
        <f t="shared" si="0"/>
        <v>0</v>
      </c>
    </row>
    <row r="20" spans="1:6" s="13" customFormat="1" ht="24.95" customHeight="1">
      <c r="A20" s="38">
        <v>14</v>
      </c>
      <c r="B20" s="9" t="s">
        <v>305</v>
      </c>
      <c r="C20" s="10">
        <v>0</v>
      </c>
      <c r="D20" s="11" t="s">
        <v>15</v>
      </c>
      <c r="E20" s="12"/>
      <c r="F20" s="29">
        <f t="shared" si="0"/>
        <v>0</v>
      </c>
    </row>
    <row r="21" spans="1:6" s="13" customFormat="1" ht="24.95" customHeight="1">
      <c r="A21" s="38">
        <v>15</v>
      </c>
      <c r="B21" s="9" t="s">
        <v>306</v>
      </c>
      <c r="C21" s="10">
        <v>0</v>
      </c>
      <c r="D21" s="11" t="s">
        <v>15</v>
      </c>
      <c r="E21" s="12"/>
      <c r="F21" s="29">
        <f t="shared" si="0"/>
        <v>0</v>
      </c>
    </row>
    <row r="22" spans="1:6" s="13" customFormat="1" ht="24.95" customHeight="1">
      <c r="A22" s="38">
        <v>16</v>
      </c>
      <c r="B22" s="9" t="s">
        <v>319</v>
      </c>
      <c r="C22" s="10">
        <v>0</v>
      </c>
      <c r="D22" s="11" t="s">
        <v>16</v>
      </c>
      <c r="E22" s="12"/>
      <c r="F22" s="29">
        <f t="shared" si="0"/>
        <v>0</v>
      </c>
    </row>
    <row r="23" spans="1:6" s="13" customFormat="1" ht="24.95" customHeight="1">
      <c r="A23" s="38">
        <v>17</v>
      </c>
      <c r="B23" s="9" t="s">
        <v>320</v>
      </c>
      <c r="C23" s="10">
        <v>0</v>
      </c>
      <c r="D23" s="11" t="s">
        <v>16</v>
      </c>
      <c r="E23" s="12"/>
      <c r="F23" s="29">
        <f t="shared" si="0"/>
        <v>0</v>
      </c>
    </row>
    <row r="24" spans="1:6" s="13" customFormat="1" ht="24.95" customHeight="1">
      <c r="A24" s="38">
        <v>18</v>
      </c>
      <c r="B24" s="9" t="s">
        <v>27</v>
      </c>
      <c r="C24" s="10">
        <v>0</v>
      </c>
      <c r="D24" s="11" t="s">
        <v>16</v>
      </c>
      <c r="E24" s="12"/>
      <c r="F24" s="29">
        <f t="shared" si="0"/>
        <v>0</v>
      </c>
    </row>
    <row r="25" spans="1:6" s="13" customFormat="1" ht="24.95" customHeight="1">
      <c r="A25" s="38">
        <v>19</v>
      </c>
      <c r="B25" s="9" t="s">
        <v>28</v>
      </c>
      <c r="C25" s="10">
        <v>0</v>
      </c>
      <c r="D25" s="11" t="s">
        <v>16</v>
      </c>
      <c r="E25" s="12"/>
      <c r="F25" s="29">
        <f t="shared" si="0"/>
        <v>0</v>
      </c>
    </row>
    <row r="26" spans="1:6" s="13" customFormat="1" ht="24.95" customHeight="1">
      <c r="A26" s="38">
        <v>20</v>
      </c>
      <c r="B26" s="9" t="s">
        <v>29</v>
      </c>
      <c r="C26" s="10">
        <v>0</v>
      </c>
      <c r="D26" s="11" t="s">
        <v>16</v>
      </c>
      <c r="E26" s="12"/>
      <c r="F26" s="29">
        <f t="shared" si="0"/>
        <v>0</v>
      </c>
    </row>
    <row r="27" spans="1:6" s="13" customFormat="1" ht="24.95" customHeight="1">
      <c r="A27" s="38">
        <v>21</v>
      </c>
      <c r="B27" s="9" t="s">
        <v>445</v>
      </c>
      <c r="C27" s="10">
        <v>0</v>
      </c>
      <c r="D27" s="11" t="s">
        <v>16</v>
      </c>
      <c r="E27" s="12"/>
      <c r="F27" s="29">
        <f t="shared" si="0"/>
        <v>0</v>
      </c>
    </row>
    <row r="28" spans="1:6" s="13" customFormat="1" ht="24.95" customHeight="1">
      <c r="A28" s="38">
        <v>22</v>
      </c>
      <c r="B28" s="9" t="s">
        <v>30</v>
      </c>
      <c r="C28" s="10">
        <v>0</v>
      </c>
      <c r="D28" s="11" t="s">
        <v>16</v>
      </c>
      <c r="E28" s="12"/>
      <c r="F28" s="29">
        <f t="shared" si="0"/>
        <v>0</v>
      </c>
    </row>
    <row r="29" spans="1:6" s="13" customFormat="1" ht="24.95" customHeight="1">
      <c r="A29" s="38">
        <v>23</v>
      </c>
      <c r="B29" s="9" t="s">
        <v>31</v>
      </c>
      <c r="C29" s="10">
        <v>0</v>
      </c>
      <c r="D29" s="11" t="s">
        <v>16</v>
      </c>
      <c r="E29" s="12"/>
      <c r="F29" s="29">
        <f t="shared" si="0"/>
        <v>0</v>
      </c>
    </row>
    <row r="30" spans="1:6" s="13" customFormat="1" ht="24.95" customHeight="1">
      <c r="A30" s="38">
        <v>24</v>
      </c>
      <c r="B30" s="9" t="s">
        <v>32</v>
      </c>
      <c r="C30" s="10">
        <v>0</v>
      </c>
      <c r="D30" s="11" t="s">
        <v>16</v>
      </c>
      <c r="E30" s="12"/>
      <c r="F30" s="29">
        <f t="shared" si="0"/>
        <v>0</v>
      </c>
    </row>
    <row r="31" spans="1:6" s="13" customFormat="1" ht="24.95" customHeight="1">
      <c r="A31" s="38">
        <v>25</v>
      </c>
      <c r="B31" s="9" t="s">
        <v>33</v>
      </c>
      <c r="C31" s="10">
        <v>0</v>
      </c>
      <c r="D31" s="11" t="s">
        <v>16</v>
      </c>
      <c r="E31" s="12"/>
      <c r="F31" s="29">
        <f t="shared" si="0"/>
        <v>0</v>
      </c>
    </row>
    <row r="32" spans="1:6" s="13" customFormat="1" ht="24.95" customHeight="1">
      <c r="A32" s="38">
        <v>26</v>
      </c>
      <c r="B32" s="9" t="s">
        <v>34</v>
      </c>
      <c r="C32" s="10">
        <v>0</v>
      </c>
      <c r="D32" s="11" t="s">
        <v>16</v>
      </c>
      <c r="E32" s="12"/>
      <c r="F32" s="29">
        <f t="shared" si="0"/>
        <v>0</v>
      </c>
    </row>
    <row r="33" spans="1:6" s="13" customFormat="1" ht="24.95" customHeight="1">
      <c r="A33" s="38">
        <v>27</v>
      </c>
      <c r="B33" s="9" t="s">
        <v>35</v>
      </c>
      <c r="C33" s="10">
        <v>0</v>
      </c>
      <c r="D33" s="11" t="s">
        <v>16</v>
      </c>
      <c r="E33" s="12"/>
      <c r="F33" s="29">
        <f t="shared" si="0"/>
        <v>0</v>
      </c>
    </row>
    <row r="34" spans="1:6" s="13" customFormat="1" ht="24.95" customHeight="1">
      <c r="A34" s="38">
        <v>28</v>
      </c>
      <c r="B34" s="9" t="s">
        <v>36</v>
      </c>
      <c r="C34" s="10">
        <v>0</v>
      </c>
      <c r="D34" s="11" t="s">
        <v>16</v>
      </c>
      <c r="E34" s="12"/>
      <c r="F34" s="29">
        <f t="shared" si="0"/>
        <v>0</v>
      </c>
    </row>
    <row r="35" spans="1:6" s="13" customFormat="1" ht="24.95" customHeight="1">
      <c r="A35" s="38">
        <v>29</v>
      </c>
      <c r="B35" s="9" t="s">
        <v>37</v>
      </c>
      <c r="C35" s="10">
        <v>0</v>
      </c>
      <c r="D35" s="11" t="s">
        <v>16</v>
      </c>
      <c r="E35" s="12"/>
      <c r="F35" s="29">
        <f t="shared" si="0"/>
        <v>0</v>
      </c>
    </row>
    <row r="36" spans="1:6" s="13" customFormat="1" ht="24.95" customHeight="1">
      <c r="A36" s="38">
        <v>30</v>
      </c>
      <c r="B36" s="9" t="s">
        <v>38</v>
      </c>
      <c r="C36" s="10">
        <v>0</v>
      </c>
      <c r="D36" s="11" t="s">
        <v>16</v>
      </c>
      <c r="E36" s="12"/>
      <c r="F36" s="29">
        <f t="shared" si="0"/>
        <v>0</v>
      </c>
    </row>
    <row r="37" spans="1:6" s="13" customFormat="1" ht="24.95" customHeight="1">
      <c r="A37" s="38">
        <v>31</v>
      </c>
      <c r="B37" s="9" t="s">
        <v>39</v>
      </c>
      <c r="C37" s="10">
        <v>0</v>
      </c>
      <c r="D37" s="11" t="s">
        <v>16</v>
      </c>
      <c r="E37" s="12"/>
      <c r="F37" s="29">
        <f t="shared" si="0"/>
        <v>0</v>
      </c>
    </row>
    <row r="38" spans="1:6" s="13" customFormat="1" ht="24.95" customHeight="1">
      <c r="A38" s="38">
        <v>32</v>
      </c>
      <c r="B38" s="9" t="s">
        <v>40</v>
      </c>
      <c r="C38" s="10">
        <v>0</v>
      </c>
      <c r="D38" s="11" t="s">
        <v>16</v>
      </c>
      <c r="E38" s="12"/>
      <c r="F38" s="29">
        <f t="shared" si="0"/>
        <v>0</v>
      </c>
    </row>
    <row r="39" spans="1:6" s="13" customFormat="1" ht="24.95" customHeight="1">
      <c r="A39" s="38">
        <v>33</v>
      </c>
      <c r="B39" s="9" t="s">
        <v>442</v>
      </c>
      <c r="C39" s="10">
        <v>0</v>
      </c>
      <c r="D39" s="11" t="s">
        <v>17</v>
      </c>
      <c r="E39" s="12"/>
      <c r="F39" s="29">
        <f t="shared" si="0"/>
        <v>0</v>
      </c>
    </row>
    <row r="40" spans="1:6" s="13" customFormat="1" ht="24.95" customHeight="1">
      <c r="A40" s="38">
        <v>34</v>
      </c>
      <c r="B40" s="9" t="s">
        <v>41</v>
      </c>
      <c r="C40" s="10">
        <v>0</v>
      </c>
      <c r="D40" s="11" t="s">
        <v>17</v>
      </c>
      <c r="E40" s="12"/>
      <c r="F40" s="29">
        <f t="shared" si="0"/>
        <v>0</v>
      </c>
    </row>
    <row r="41" spans="1:6" s="13" customFormat="1" ht="24.95" customHeight="1">
      <c r="A41" s="38">
        <v>35</v>
      </c>
      <c r="B41" s="9" t="s">
        <v>42</v>
      </c>
      <c r="C41" s="10">
        <v>0</v>
      </c>
      <c r="D41" s="11" t="s">
        <v>17</v>
      </c>
      <c r="E41" s="12"/>
      <c r="F41" s="29">
        <f t="shared" si="0"/>
        <v>0</v>
      </c>
    </row>
    <row r="42" spans="1:6" s="13" customFormat="1" ht="24.95" customHeight="1">
      <c r="A42" s="38">
        <v>36</v>
      </c>
      <c r="B42" s="9" t="s">
        <v>43</v>
      </c>
      <c r="C42" s="10">
        <v>0</v>
      </c>
      <c r="D42" s="11" t="s">
        <v>17</v>
      </c>
      <c r="E42" s="12"/>
      <c r="F42" s="29">
        <f t="shared" si="0"/>
        <v>0</v>
      </c>
    </row>
    <row r="43" spans="1:6" s="13" customFormat="1" ht="24.95" customHeight="1">
      <c r="A43" s="38">
        <v>37</v>
      </c>
      <c r="B43" s="9" t="s">
        <v>324</v>
      </c>
      <c r="C43" s="10">
        <v>0</v>
      </c>
      <c r="D43" s="11" t="s">
        <v>17</v>
      </c>
      <c r="E43" s="12"/>
      <c r="F43" s="29">
        <f t="shared" si="0"/>
        <v>0</v>
      </c>
    </row>
    <row r="44" spans="1:6" s="13" customFormat="1" ht="24.95" customHeight="1">
      <c r="A44" s="38">
        <v>38</v>
      </c>
      <c r="B44" s="9" t="s">
        <v>443</v>
      </c>
      <c r="C44" s="10">
        <v>0</v>
      </c>
      <c r="D44" s="11" t="s">
        <v>17</v>
      </c>
      <c r="E44" s="12"/>
      <c r="F44" s="29">
        <f t="shared" si="0"/>
        <v>0</v>
      </c>
    </row>
    <row r="45" spans="1:6" s="13" customFormat="1" ht="24.95" customHeight="1">
      <c r="A45" s="38">
        <v>39</v>
      </c>
      <c r="B45" s="9" t="s">
        <v>444</v>
      </c>
      <c r="C45" s="10">
        <v>0</v>
      </c>
      <c r="D45" s="11" t="s">
        <v>17</v>
      </c>
      <c r="E45" s="12"/>
      <c r="F45" s="29">
        <f t="shared" si="0"/>
        <v>0</v>
      </c>
    </row>
    <row r="46" spans="1:6" s="13" customFormat="1" ht="24.95" customHeight="1">
      <c r="A46" s="38">
        <v>40</v>
      </c>
      <c r="B46" s="9" t="s">
        <v>44</v>
      </c>
      <c r="C46" s="10">
        <v>0</v>
      </c>
      <c r="D46" s="11" t="s">
        <v>16</v>
      </c>
      <c r="E46" s="12"/>
      <c r="F46" s="29">
        <f t="shared" si="0"/>
        <v>0</v>
      </c>
    </row>
    <row r="47" spans="1:6" s="13" customFormat="1" ht="24.95" customHeight="1">
      <c r="A47" s="38">
        <v>41</v>
      </c>
      <c r="B47" s="9" t="s">
        <v>45</v>
      </c>
      <c r="C47" s="10">
        <v>0</v>
      </c>
      <c r="D47" s="11" t="s">
        <v>17</v>
      </c>
      <c r="E47" s="12"/>
      <c r="F47" s="29">
        <f t="shared" si="0"/>
        <v>0</v>
      </c>
    </row>
    <row r="48" spans="1:6" s="13" customFormat="1" ht="24.95" customHeight="1">
      <c r="A48" s="38">
        <v>42</v>
      </c>
      <c r="B48" s="9" t="s">
        <v>46</v>
      </c>
      <c r="C48" s="10">
        <v>0</v>
      </c>
      <c r="D48" s="11" t="s">
        <v>17</v>
      </c>
      <c r="E48" s="12"/>
      <c r="F48" s="29">
        <f t="shared" si="0"/>
        <v>0</v>
      </c>
    </row>
    <row r="49" spans="1:6" s="13" customFormat="1" ht="24.95" customHeight="1">
      <c r="A49" s="38">
        <v>43</v>
      </c>
      <c r="B49" s="9" t="s">
        <v>47</v>
      </c>
      <c r="C49" s="10">
        <v>0</v>
      </c>
      <c r="D49" s="11" t="s">
        <v>17</v>
      </c>
      <c r="E49" s="12"/>
      <c r="F49" s="29">
        <f t="shared" si="0"/>
        <v>0</v>
      </c>
    </row>
    <row r="50" spans="1:6" s="13" customFormat="1" ht="24.95" customHeight="1">
      <c r="A50" s="38">
        <v>44</v>
      </c>
      <c r="B50" s="9" t="s">
        <v>48</v>
      </c>
      <c r="C50" s="10">
        <v>0</v>
      </c>
      <c r="D50" s="11" t="s">
        <v>17</v>
      </c>
      <c r="E50" s="12"/>
      <c r="F50" s="29">
        <f t="shared" si="0"/>
        <v>0</v>
      </c>
    </row>
    <row r="51" spans="1:6" s="13" customFormat="1" ht="24.95" customHeight="1">
      <c r="A51" s="38">
        <v>45</v>
      </c>
      <c r="B51" s="9" t="s">
        <v>49</v>
      </c>
      <c r="C51" s="10">
        <v>0</v>
      </c>
      <c r="D51" s="11" t="s">
        <v>17</v>
      </c>
      <c r="E51" s="12"/>
      <c r="F51" s="29">
        <f t="shared" si="0"/>
        <v>0</v>
      </c>
    </row>
    <row r="52" spans="1:6" s="13" customFormat="1" ht="24.95" customHeight="1">
      <c r="A52" s="38">
        <v>46</v>
      </c>
      <c r="B52" s="9" t="s">
        <v>394</v>
      </c>
      <c r="C52" s="10">
        <v>0</v>
      </c>
      <c r="D52" s="11" t="s">
        <v>17</v>
      </c>
      <c r="E52" s="12"/>
      <c r="F52" s="29">
        <f t="shared" si="0"/>
        <v>0</v>
      </c>
    </row>
    <row r="53" spans="1:6" s="13" customFormat="1" ht="24.95" customHeight="1">
      <c r="A53" s="38">
        <v>47</v>
      </c>
      <c r="B53" s="9" t="s">
        <v>325</v>
      </c>
      <c r="C53" s="10">
        <v>0</v>
      </c>
      <c r="D53" s="11" t="s">
        <v>17</v>
      </c>
      <c r="E53" s="12"/>
      <c r="F53" s="29">
        <f t="shared" si="0"/>
        <v>0</v>
      </c>
    </row>
    <row r="54" spans="1:6" s="13" customFormat="1" ht="24.95" customHeight="1">
      <c r="A54" s="38">
        <v>48</v>
      </c>
      <c r="B54" s="9" t="s">
        <v>326</v>
      </c>
      <c r="C54" s="10">
        <v>0</v>
      </c>
      <c r="D54" s="11" t="s">
        <v>17</v>
      </c>
      <c r="E54" s="12"/>
      <c r="F54" s="29">
        <f t="shared" si="0"/>
        <v>0</v>
      </c>
    </row>
    <row r="55" spans="1:6" s="13" customFormat="1" ht="24.95" customHeight="1">
      <c r="A55" s="38">
        <v>49</v>
      </c>
      <c r="B55" s="9" t="s">
        <v>327</v>
      </c>
      <c r="C55" s="10">
        <v>0</v>
      </c>
      <c r="D55" s="11" t="s">
        <v>17</v>
      </c>
      <c r="E55" s="12"/>
      <c r="F55" s="29">
        <f t="shared" si="0"/>
        <v>0</v>
      </c>
    </row>
    <row r="56" spans="1:6" s="13" customFormat="1" ht="24.95" customHeight="1">
      <c r="A56" s="38">
        <v>50</v>
      </c>
      <c r="B56" s="9" t="s">
        <v>328</v>
      </c>
      <c r="C56" s="10">
        <v>0</v>
      </c>
      <c r="D56" s="11" t="s">
        <v>17</v>
      </c>
      <c r="E56" s="12"/>
      <c r="F56" s="29">
        <f t="shared" si="0"/>
        <v>0</v>
      </c>
    </row>
    <row r="57" spans="1:6" s="13" customFormat="1" ht="24.95" customHeight="1">
      <c r="A57" s="38">
        <v>51</v>
      </c>
      <c r="B57" s="9" t="s">
        <v>50</v>
      </c>
      <c r="C57" s="10">
        <v>0</v>
      </c>
      <c r="D57" s="11" t="s">
        <v>15</v>
      </c>
      <c r="E57" s="12"/>
      <c r="F57" s="29">
        <f t="shared" si="0"/>
        <v>0</v>
      </c>
    </row>
    <row r="58" spans="1:6" s="13" customFormat="1" ht="24.95" customHeight="1">
      <c r="A58" s="38">
        <v>52</v>
      </c>
      <c r="B58" s="9" t="s">
        <v>51</v>
      </c>
      <c r="C58" s="10">
        <v>0</v>
      </c>
      <c r="D58" s="11" t="s">
        <v>15</v>
      </c>
      <c r="E58" s="12"/>
      <c r="F58" s="29">
        <f t="shared" si="0"/>
        <v>0</v>
      </c>
    </row>
    <row r="59" spans="1:6" s="13" customFormat="1" ht="24.95" customHeight="1">
      <c r="A59" s="38">
        <v>53</v>
      </c>
      <c r="B59" s="9" t="s">
        <v>52</v>
      </c>
      <c r="C59" s="10">
        <v>0</v>
      </c>
      <c r="D59" s="11" t="s">
        <v>15</v>
      </c>
      <c r="E59" s="12"/>
      <c r="F59" s="29">
        <f t="shared" si="0"/>
        <v>0</v>
      </c>
    </row>
    <row r="60" spans="1:6" s="13" customFormat="1" ht="24.95" customHeight="1">
      <c r="A60" s="38">
        <v>54</v>
      </c>
      <c r="B60" s="9" t="s">
        <v>329</v>
      </c>
      <c r="C60" s="10">
        <v>0</v>
      </c>
      <c r="D60" s="11" t="s">
        <v>15</v>
      </c>
      <c r="E60" s="12"/>
      <c r="F60" s="29">
        <f t="shared" si="0"/>
        <v>0</v>
      </c>
    </row>
    <row r="61" spans="1:6" s="13" customFormat="1" ht="24.95" customHeight="1">
      <c r="A61" s="38">
        <v>55</v>
      </c>
      <c r="B61" s="9" t="s">
        <v>330</v>
      </c>
      <c r="C61" s="10">
        <v>0</v>
      </c>
      <c r="D61" s="11" t="s">
        <v>15</v>
      </c>
      <c r="E61" s="12"/>
      <c r="F61" s="29">
        <f t="shared" si="0"/>
        <v>0</v>
      </c>
    </row>
    <row r="62" spans="1:6" s="13" customFormat="1" ht="24.95" customHeight="1">
      <c r="A62" s="38">
        <v>56</v>
      </c>
      <c r="B62" s="9" t="s">
        <v>331</v>
      </c>
      <c r="C62" s="10">
        <v>0</v>
      </c>
      <c r="D62" s="11" t="s">
        <v>15</v>
      </c>
      <c r="E62" s="12"/>
      <c r="F62" s="29">
        <f t="shared" si="0"/>
        <v>0</v>
      </c>
    </row>
    <row r="63" spans="1:6" s="13" customFormat="1" ht="24.95" customHeight="1">
      <c r="A63" s="38">
        <v>57</v>
      </c>
      <c r="B63" s="9" t="s">
        <v>53</v>
      </c>
      <c r="C63" s="10">
        <v>0</v>
      </c>
      <c r="D63" s="11" t="s">
        <v>18</v>
      </c>
      <c r="E63" s="12"/>
      <c r="F63" s="29">
        <f t="shared" si="0"/>
        <v>0</v>
      </c>
    </row>
    <row r="64" spans="1:6" s="13" customFormat="1" ht="24.95" customHeight="1">
      <c r="A64" s="38">
        <v>58</v>
      </c>
      <c r="B64" s="9" t="s">
        <v>396</v>
      </c>
      <c r="C64" s="10">
        <v>0</v>
      </c>
      <c r="D64" s="11" t="s">
        <v>15</v>
      </c>
      <c r="E64" s="12"/>
      <c r="F64" s="29">
        <f t="shared" si="0"/>
        <v>0</v>
      </c>
    </row>
    <row r="65" spans="1:6" s="13" customFormat="1" ht="24.95" customHeight="1">
      <c r="A65" s="38">
        <v>59</v>
      </c>
      <c r="B65" s="9" t="s">
        <v>54</v>
      </c>
      <c r="C65" s="10">
        <v>0</v>
      </c>
      <c r="D65" s="11" t="s">
        <v>11</v>
      </c>
      <c r="E65" s="12"/>
      <c r="F65" s="29">
        <f t="shared" si="0"/>
        <v>0</v>
      </c>
    </row>
    <row r="66" spans="1:6" s="13" customFormat="1" ht="24.95" customHeight="1">
      <c r="A66" s="38">
        <v>60</v>
      </c>
      <c r="B66" s="9" t="s">
        <v>55</v>
      </c>
      <c r="C66" s="10">
        <v>0</v>
      </c>
      <c r="D66" s="11" t="s">
        <v>11</v>
      </c>
      <c r="E66" s="12"/>
      <c r="F66" s="29">
        <f t="shared" si="0"/>
        <v>0</v>
      </c>
    </row>
    <row r="67" spans="1:6" s="13" customFormat="1" ht="24.95" customHeight="1">
      <c r="A67" s="38">
        <v>61</v>
      </c>
      <c r="B67" s="9" t="s">
        <v>56</v>
      </c>
      <c r="C67" s="10">
        <v>0</v>
      </c>
      <c r="D67" s="11" t="s">
        <v>11</v>
      </c>
      <c r="E67" s="12"/>
      <c r="F67" s="29">
        <f t="shared" si="0"/>
        <v>0</v>
      </c>
    </row>
    <row r="68" spans="1:6" s="13" customFormat="1" ht="24.95" customHeight="1">
      <c r="A68" s="38">
        <v>62</v>
      </c>
      <c r="B68" s="9" t="s">
        <v>57</v>
      </c>
      <c r="C68" s="10">
        <v>0</v>
      </c>
      <c r="D68" s="11" t="s">
        <v>11</v>
      </c>
      <c r="E68" s="12"/>
      <c r="F68" s="29">
        <f t="shared" si="0"/>
        <v>0</v>
      </c>
    </row>
    <row r="69" spans="1:6" s="13" customFormat="1" ht="24.95" customHeight="1">
      <c r="A69" s="38">
        <v>63</v>
      </c>
      <c r="B69" s="9" t="s">
        <v>58</v>
      </c>
      <c r="C69" s="10">
        <v>0</v>
      </c>
      <c r="D69" s="11" t="s">
        <v>11</v>
      </c>
      <c r="E69" s="12"/>
      <c r="F69" s="29">
        <f t="shared" si="0"/>
        <v>0</v>
      </c>
    </row>
    <row r="70" spans="1:6" s="13" customFormat="1" ht="24.95" customHeight="1">
      <c r="A70" s="38">
        <v>64</v>
      </c>
      <c r="B70" s="9" t="s">
        <v>59</v>
      </c>
      <c r="C70" s="10">
        <v>0</v>
      </c>
      <c r="D70" s="11" t="s">
        <v>11</v>
      </c>
      <c r="E70" s="12"/>
      <c r="F70" s="29">
        <f t="shared" ref="F70:F133" si="1">E70*C70</f>
        <v>0</v>
      </c>
    </row>
    <row r="71" spans="1:6" s="13" customFormat="1" ht="24.95" customHeight="1">
      <c r="A71" s="38">
        <v>65</v>
      </c>
      <c r="B71" s="9" t="s">
        <v>60</v>
      </c>
      <c r="C71" s="10">
        <v>0</v>
      </c>
      <c r="D71" s="11" t="s">
        <v>11</v>
      </c>
      <c r="E71" s="12"/>
      <c r="F71" s="29">
        <f t="shared" si="1"/>
        <v>0</v>
      </c>
    </row>
    <row r="72" spans="1:6" s="13" customFormat="1" ht="24.95" customHeight="1">
      <c r="A72" s="38">
        <v>66</v>
      </c>
      <c r="B72" s="9" t="s">
        <v>61</v>
      </c>
      <c r="C72" s="10">
        <v>0</v>
      </c>
      <c r="D72" s="11" t="s">
        <v>11</v>
      </c>
      <c r="E72" s="12"/>
      <c r="F72" s="29">
        <f t="shared" si="1"/>
        <v>0</v>
      </c>
    </row>
    <row r="73" spans="1:6" s="13" customFormat="1" ht="24.95" customHeight="1">
      <c r="A73" s="38">
        <v>67</v>
      </c>
      <c r="B73" s="9" t="s">
        <v>62</v>
      </c>
      <c r="C73" s="10">
        <v>0</v>
      </c>
      <c r="D73" s="11" t="s">
        <v>11</v>
      </c>
      <c r="E73" s="12"/>
      <c r="F73" s="29">
        <f t="shared" si="1"/>
        <v>0</v>
      </c>
    </row>
    <row r="74" spans="1:6" s="13" customFormat="1" ht="24.95" customHeight="1">
      <c r="A74" s="38">
        <v>68</v>
      </c>
      <c r="B74" s="9" t="s">
        <v>63</v>
      </c>
      <c r="C74" s="10">
        <v>0</v>
      </c>
      <c r="D74" s="11" t="s">
        <v>11</v>
      </c>
      <c r="E74" s="12"/>
      <c r="F74" s="29">
        <f t="shared" si="1"/>
        <v>0</v>
      </c>
    </row>
    <row r="75" spans="1:6" s="13" customFormat="1" ht="24.95" customHeight="1">
      <c r="A75" s="38">
        <v>69</v>
      </c>
      <c r="B75" s="9" t="s">
        <v>64</v>
      </c>
      <c r="C75" s="10">
        <v>0</v>
      </c>
      <c r="D75" s="11" t="s">
        <v>11</v>
      </c>
      <c r="E75" s="12"/>
      <c r="F75" s="29">
        <f t="shared" si="1"/>
        <v>0</v>
      </c>
    </row>
    <row r="76" spans="1:6" s="13" customFormat="1" ht="24.95" customHeight="1">
      <c r="A76" s="38">
        <v>70</v>
      </c>
      <c r="B76" s="9" t="s">
        <v>65</v>
      </c>
      <c r="C76" s="10">
        <v>0</v>
      </c>
      <c r="D76" s="11" t="s">
        <v>11</v>
      </c>
      <c r="E76" s="12"/>
      <c r="F76" s="29">
        <f t="shared" si="1"/>
        <v>0</v>
      </c>
    </row>
    <row r="77" spans="1:6" s="13" customFormat="1" ht="24.95" customHeight="1">
      <c r="A77" s="38">
        <v>71</v>
      </c>
      <c r="B77" s="9" t="s">
        <v>66</v>
      </c>
      <c r="C77" s="10">
        <v>0</v>
      </c>
      <c r="D77" s="11" t="s">
        <v>11</v>
      </c>
      <c r="E77" s="12"/>
      <c r="F77" s="29">
        <f t="shared" si="1"/>
        <v>0</v>
      </c>
    </row>
    <row r="78" spans="1:6" s="13" customFormat="1" ht="24.95" customHeight="1">
      <c r="A78" s="38">
        <v>72</v>
      </c>
      <c r="B78" s="9" t="s">
        <v>67</v>
      </c>
      <c r="C78" s="10">
        <v>0</v>
      </c>
      <c r="D78" s="11" t="s">
        <v>11</v>
      </c>
      <c r="E78" s="12"/>
      <c r="F78" s="29">
        <f t="shared" si="1"/>
        <v>0</v>
      </c>
    </row>
    <row r="79" spans="1:6" s="13" customFormat="1" ht="24.95" customHeight="1">
      <c r="A79" s="38">
        <v>73</v>
      </c>
      <c r="B79" s="9" t="s">
        <v>68</v>
      </c>
      <c r="C79" s="10">
        <v>0</v>
      </c>
      <c r="D79" s="11" t="s">
        <v>11</v>
      </c>
      <c r="E79" s="12"/>
      <c r="F79" s="29">
        <f t="shared" si="1"/>
        <v>0</v>
      </c>
    </row>
    <row r="80" spans="1:6" s="13" customFormat="1" ht="24.95" customHeight="1">
      <c r="A80" s="38">
        <v>74</v>
      </c>
      <c r="B80" s="9" t="s">
        <v>69</v>
      </c>
      <c r="C80" s="10">
        <v>0</v>
      </c>
      <c r="D80" s="11" t="s">
        <v>11</v>
      </c>
      <c r="E80" s="12"/>
      <c r="F80" s="29">
        <f t="shared" si="1"/>
        <v>0</v>
      </c>
    </row>
    <row r="81" spans="1:6" s="13" customFormat="1" ht="24.95" customHeight="1">
      <c r="A81" s="38">
        <v>75</v>
      </c>
      <c r="B81" s="9" t="s">
        <v>70</v>
      </c>
      <c r="C81" s="10">
        <v>0</v>
      </c>
      <c r="D81" s="11" t="s">
        <v>11</v>
      </c>
      <c r="E81" s="12"/>
      <c r="F81" s="29">
        <f t="shared" si="1"/>
        <v>0</v>
      </c>
    </row>
    <row r="82" spans="1:6" s="13" customFormat="1" ht="24.95" customHeight="1">
      <c r="A82" s="38">
        <v>76</v>
      </c>
      <c r="B82" s="9" t="s">
        <v>71</v>
      </c>
      <c r="C82" s="10">
        <v>0</v>
      </c>
      <c r="D82" s="11" t="s">
        <v>11</v>
      </c>
      <c r="E82" s="12"/>
      <c r="F82" s="29">
        <f t="shared" si="1"/>
        <v>0</v>
      </c>
    </row>
    <row r="83" spans="1:6" s="13" customFormat="1" ht="24.95" customHeight="1">
      <c r="A83" s="38">
        <v>77</v>
      </c>
      <c r="B83" s="9" t="s">
        <v>72</v>
      </c>
      <c r="C83" s="10">
        <v>0</v>
      </c>
      <c r="D83" s="11" t="s">
        <v>11</v>
      </c>
      <c r="E83" s="12"/>
      <c r="F83" s="29">
        <f t="shared" si="1"/>
        <v>0</v>
      </c>
    </row>
    <row r="84" spans="1:6" s="13" customFormat="1" ht="24.95" customHeight="1">
      <c r="A84" s="38">
        <v>78</v>
      </c>
      <c r="B84" s="9" t="s">
        <v>73</v>
      </c>
      <c r="C84" s="10">
        <v>0</v>
      </c>
      <c r="D84" s="11" t="s">
        <v>11</v>
      </c>
      <c r="E84" s="12"/>
      <c r="F84" s="29">
        <f t="shared" si="1"/>
        <v>0</v>
      </c>
    </row>
    <row r="85" spans="1:6" s="13" customFormat="1" ht="24.95" customHeight="1">
      <c r="A85" s="38">
        <v>79</v>
      </c>
      <c r="B85" s="9" t="s">
        <v>74</v>
      </c>
      <c r="C85" s="10">
        <v>0</v>
      </c>
      <c r="D85" s="11" t="s">
        <v>11</v>
      </c>
      <c r="E85" s="12"/>
      <c r="F85" s="29">
        <f t="shared" si="1"/>
        <v>0</v>
      </c>
    </row>
    <row r="86" spans="1:6" s="13" customFormat="1" ht="24.95" customHeight="1">
      <c r="A86" s="38">
        <v>80</v>
      </c>
      <c r="B86" s="9" t="s">
        <v>75</v>
      </c>
      <c r="C86" s="10">
        <v>0</v>
      </c>
      <c r="D86" s="11" t="s">
        <v>11</v>
      </c>
      <c r="E86" s="12"/>
      <c r="F86" s="29">
        <f t="shared" si="1"/>
        <v>0</v>
      </c>
    </row>
    <row r="87" spans="1:6" s="13" customFormat="1" ht="24.95" customHeight="1">
      <c r="A87" s="38">
        <v>81</v>
      </c>
      <c r="B87" s="9" t="s">
        <v>76</v>
      </c>
      <c r="C87" s="10">
        <v>0</v>
      </c>
      <c r="D87" s="11" t="s">
        <v>11</v>
      </c>
      <c r="E87" s="12"/>
      <c r="F87" s="29">
        <f t="shared" si="1"/>
        <v>0</v>
      </c>
    </row>
    <row r="88" spans="1:6" s="13" customFormat="1" ht="24.95" customHeight="1">
      <c r="A88" s="38">
        <v>82</v>
      </c>
      <c r="B88" s="9" t="s">
        <v>77</v>
      </c>
      <c r="C88" s="10">
        <v>0</v>
      </c>
      <c r="D88" s="11" t="s">
        <v>11</v>
      </c>
      <c r="E88" s="12"/>
      <c r="F88" s="29">
        <f t="shared" si="1"/>
        <v>0</v>
      </c>
    </row>
    <row r="89" spans="1:6" s="13" customFormat="1" ht="24.95" customHeight="1">
      <c r="A89" s="38">
        <v>83</v>
      </c>
      <c r="B89" s="9" t="s">
        <v>78</v>
      </c>
      <c r="C89" s="10">
        <v>0</v>
      </c>
      <c r="D89" s="11" t="s">
        <v>11</v>
      </c>
      <c r="E89" s="12"/>
      <c r="F89" s="29">
        <f t="shared" si="1"/>
        <v>0</v>
      </c>
    </row>
    <row r="90" spans="1:6" s="13" customFormat="1" ht="24.95" customHeight="1">
      <c r="A90" s="38">
        <v>84</v>
      </c>
      <c r="B90" s="9" t="s">
        <v>79</v>
      </c>
      <c r="C90" s="10">
        <v>0</v>
      </c>
      <c r="D90" s="11" t="s">
        <v>11</v>
      </c>
      <c r="E90" s="12"/>
      <c r="F90" s="29">
        <f t="shared" si="1"/>
        <v>0</v>
      </c>
    </row>
    <row r="91" spans="1:6" s="13" customFormat="1" ht="24.95" customHeight="1">
      <c r="A91" s="38">
        <v>85</v>
      </c>
      <c r="B91" s="9" t="s">
        <v>80</v>
      </c>
      <c r="C91" s="10">
        <v>0</v>
      </c>
      <c r="D91" s="11" t="s">
        <v>11</v>
      </c>
      <c r="E91" s="12"/>
      <c r="F91" s="29">
        <f t="shared" si="1"/>
        <v>0</v>
      </c>
    </row>
    <row r="92" spans="1:6" s="13" customFormat="1" ht="24.95" customHeight="1">
      <c r="A92" s="38">
        <v>86</v>
      </c>
      <c r="B92" s="9" t="s">
        <v>81</v>
      </c>
      <c r="C92" s="10">
        <v>0</v>
      </c>
      <c r="D92" s="11" t="s">
        <v>11</v>
      </c>
      <c r="E92" s="12"/>
      <c r="F92" s="29">
        <f t="shared" si="1"/>
        <v>0</v>
      </c>
    </row>
    <row r="93" spans="1:6" s="13" customFormat="1" ht="24.95" customHeight="1">
      <c r="A93" s="38">
        <v>87</v>
      </c>
      <c r="B93" s="9" t="s">
        <v>82</v>
      </c>
      <c r="C93" s="10">
        <v>0</v>
      </c>
      <c r="D93" s="11" t="s">
        <v>11</v>
      </c>
      <c r="E93" s="12"/>
      <c r="F93" s="29">
        <f t="shared" si="1"/>
        <v>0</v>
      </c>
    </row>
    <row r="94" spans="1:6" s="13" customFormat="1" ht="24.95" customHeight="1">
      <c r="A94" s="38">
        <v>88</v>
      </c>
      <c r="B94" s="9" t="s">
        <v>83</v>
      </c>
      <c r="C94" s="10">
        <v>0</v>
      </c>
      <c r="D94" s="11" t="s">
        <v>11</v>
      </c>
      <c r="E94" s="12"/>
      <c r="F94" s="29">
        <f t="shared" si="1"/>
        <v>0</v>
      </c>
    </row>
    <row r="95" spans="1:6" s="13" customFormat="1" ht="24.95" customHeight="1">
      <c r="A95" s="38">
        <v>89</v>
      </c>
      <c r="B95" s="9" t="s">
        <v>84</v>
      </c>
      <c r="C95" s="10">
        <v>0</v>
      </c>
      <c r="D95" s="11" t="s">
        <v>11</v>
      </c>
      <c r="E95" s="12"/>
      <c r="F95" s="29">
        <f t="shared" si="1"/>
        <v>0</v>
      </c>
    </row>
    <row r="96" spans="1:6" s="13" customFormat="1" ht="24.95" customHeight="1">
      <c r="A96" s="38">
        <v>90</v>
      </c>
      <c r="B96" s="9" t="s">
        <v>85</v>
      </c>
      <c r="C96" s="10">
        <v>0</v>
      </c>
      <c r="D96" s="11" t="s">
        <v>11</v>
      </c>
      <c r="E96" s="12"/>
      <c r="F96" s="29">
        <f t="shared" si="1"/>
        <v>0</v>
      </c>
    </row>
    <row r="97" spans="1:6" s="13" customFormat="1" ht="24.95" customHeight="1">
      <c r="A97" s="38">
        <v>91</v>
      </c>
      <c r="B97" s="9" t="s">
        <v>86</v>
      </c>
      <c r="C97" s="10">
        <v>0</v>
      </c>
      <c r="D97" s="11" t="s">
        <v>11</v>
      </c>
      <c r="E97" s="12"/>
      <c r="F97" s="29">
        <f t="shared" si="1"/>
        <v>0</v>
      </c>
    </row>
    <row r="98" spans="1:6" s="13" customFormat="1" ht="24.95" customHeight="1">
      <c r="A98" s="38">
        <v>92</v>
      </c>
      <c r="B98" s="9" t="s">
        <v>87</v>
      </c>
      <c r="C98" s="10">
        <v>0</v>
      </c>
      <c r="D98" s="11" t="s">
        <v>11</v>
      </c>
      <c r="E98" s="12"/>
      <c r="F98" s="29">
        <f t="shared" si="1"/>
        <v>0</v>
      </c>
    </row>
    <row r="99" spans="1:6" s="13" customFormat="1" ht="24.95" customHeight="1">
      <c r="A99" s="38">
        <v>93</v>
      </c>
      <c r="B99" s="9" t="s">
        <v>88</v>
      </c>
      <c r="C99" s="10">
        <v>0</v>
      </c>
      <c r="D99" s="11" t="s">
        <v>11</v>
      </c>
      <c r="E99" s="12"/>
      <c r="F99" s="29">
        <f t="shared" si="1"/>
        <v>0</v>
      </c>
    </row>
    <row r="100" spans="1:6" s="13" customFormat="1" ht="24.95" customHeight="1">
      <c r="A100" s="38">
        <v>94</v>
      </c>
      <c r="B100" s="9" t="s">
        <v>89</v>
      </c>
      <c r="C100" s="10">
        <v>0</v>
      </c>
      <c r="D100" s="11" t="s">
        <v>11</v>
      </c>
      <c r="E100" s="12"/>
      <c r="F100" s="29">
        <f t="shared" si="1"/>
        <v>0</v>
      </c>
    </row>
    <row r="101" spans="1:6" s="13" customFormat="1" ht="24.95" customHeight="1">
      <c r="A101" s="38">
        <v>95</v>
      </c>
      <c r="B101" s="9" t="s">
        <v>90</v>
      </c>
      <c r="C101" s="10">
        <v>0</v>
      </c>
      <c r="D101" s="11" t="s">
        <v>11</v>
      </c>
      <c r="E101" s="12"/>
      <c r="F101" s="29">
        <f t="shared" si="1"/>
        <v>0</v>
      </c>
    </row>
    <row r="102" spans="1:6" s="13" customFormat="1" ht="24.95" customHeight="1">
      <c r="A102" s="38">
        <v>96</v>
      </c>
      <c r="B102" s="9" t="s">
        <v>91</v>
      </c>
      <c r="C102" s="10">
        <v>0</v>
      </c>
      <c r="D102" s="11" t="s">
        <v>11</v>
      </c>
      <c r="E102" s="12"/>
      <c r="F102" s="29">
        <f t="shared" si="1"/>
        <v>0</v>
      </c>
    </row>
    <row r="103" spans="1:6" s="13" customFormat="1" ht="24.95" customHeight="1">
      <c r="A103" s="38">
        <v>97</v>
      </c>
      <c r="B103" s="9" t="s">
        <v>92</v>
      </c>
      <c r="C103" s="10">
        <v>0</v>
      </c>
      <c r="D103" s="11" t="s">
        <v>11</v>
      </c>
      <c r="E103" s="12"/>
      <c r="F103" s="29">
        <f t="shared" si="1"/>
        <v>0</v>
      </c>
    </row>
    <row r="104" spans="1:6" s="13" customFormat="1" ht="24.95" customHeight="1">
      <c r="A104" s="38">
        <v>98</v>
      </c>
      <c r="B104" s="9" t="s">
        <v>93</v>
      </c>
      <c r="C104" s="10">
        <v>0</v>
      </c>
      <c r="D104" s="11" t="s">
        <v>11</v>
      </c>
      <c r="E104" s="12"/>
      <c r="F104" s="29">
        <f t="shared" si="1"/>
        <v>0</v>
      </c>
    </row>
    <row r="105" spans="1:6" s="13" customFormat="1" ht="24.95" customHeight="1">
      <c r="A105" s="38">
        <v>99</v>
      </c>
      <c r="B105" s="9" t="s">
        <v>94</v>
      </c>
      <c r="C105" s="10">
        <v>0</v>
      </c>
      <c r="D105" s="11" t="s">
        <v>11</v>
      </c>
      <c r="E105" s="12"/>
      <c r="F105" s="29">
        <f t="shared" si="1"/>
        <v>0</v>
      </c>
    </row>
    <row r="106" spans="1:6" s="13" customFormat="1" ht="24.95" customHeight="1">
      <c r="A106" s="38">
        <v>100</v>
      </c>
      <c r="B106" s="9" t="s">
        <v>95</v>
      </c>
      <c r="C106" s="10">
        <v>0</v>
      </c>
      <c r="D106" s="11" t="s">
        <v>11</v>
      </c>
      <c r="E106" s="12"/>
      <c r="F106" s="29">
        <f t="shared" si="1"/>
        <v>0</v>
      </c>
    </row>
    <row r="107" spans="1:6" s="13" customFormat="1" ht="24.95" customHeight="1">
      <c r="A107" s="38">
        <v>101</v>
      </c>
      <c r="B107" s="9" t="s">
        <v>96</v>
      </c>
      <c r="C107" s="10">
        <v>0</v>
      </c>
      <c r="D107" s="11" t="s">
        <v>11</v>
      </c>
      <c r="E107" s="12"/>
      <c r="F107" s="29">
        <f t="shared" si="1"/>
        <v>0</v>
      </c>
    </row>
    <row r="108" spans="1:6" s="13" customFormat="1" ht="24.95" customHeight="1">
      <c r="A108" s="38">
        <v>102</v>
      </c>
      <c r="B108" s="9" t="s">
        <v>97</v>
      </c>
      <c r="C108" s="10">
        <v>0</v>
      </c>
      <c r="D108" s="11" t="s">
        <v>11</v>
      </c>
      <c r="E108" s="12"/>
      <c r="F108" s="29">
        <f t="shared" si="1"/>
        <v>0</v>
      </c>
    </row>
    <row r="109" spans="1:6" s="13" customFormat="1" ht="24.95" customHeight="1">
      <c r="A109" s="38">
        <v>103</v>
      </c>
      <c r="B109" s="9" t="s">
        <v>98</v>
      </c>
      <c r="C109" s="10">
        <v>0</v>
      </c>
      <c r="D109" s="11" t="s">
        <v>11</v>
      </c>
      <c r="E109" s="12"/>
      <c r="F109" s="29">
        <f t="shared" si="1"/>
        <v>0</v>
      </c>
    </row>
    <row r="110" spans="1:6" s="13" customFormat="1" ht="24.95" customHeight="1">
      <c r="A110" s="38">
        <v>104</v>
      </c>
      <c r="B110" s="9" t="s">
        <v>99</v>
      </c>
      <c r="C110" s="10">
        <v>0</v>
      </c>
      <c r="D110" s="11" t="s">
        <v>11</v>
      </c>
      <c r="E110" s="12"/>
      <c r="F110" s="29">
        <f t="shared" si="1"/>
        <v>0</v>
      </c>
    </row>
    <row r="111" spans="1:6" s="13" customFormat="1" ht="24.95" customHeight="1">
      <c r="A111" s="38">
        <v>105</v>
      </c>
      <c r="B111" s="9" t="s">
        <v>100</v>
      </c>
      <c r="C111" s="10">
        <v>0</v>
      </c>
      <c r="D111" s="11" t="s">
        <v>11</v>
      </c>
      <c r="E111" s="12"/>
      <c r="F111" s="29">
        <f t="shared" si="1"/>
        <v>0</v>
      </c>
    </row>
    <row r="112" spans="1:6" s="13" customFormat="1" ht="24.95" customHeight="1">
      <c r="A112" s="38">
        <v>106</v>
      </c>
      <c r="B112" s="9" t="s">
        <v>101</v>
      </c>
      <c r="C112" s="10">
        <v>0</v>
      </c>
      <c r="D112" s="11" t="s">
        <v>11</v>
      </c>
      <c r="E112" s="12"/>
      <c r="F112" s="29">
        <f t="shared" si="1"/>
        <v>0</v>
      </c>
    </row>
    <row r="113" spans="1:6" s="13" customFormat="1" ht="24.95" customHeight="1">
      <c r="A113" s="38">
        <v>107</v>
      </c>
      <c r="B113" s="9" t="s">
        <v>102</v>
      </c>
      <c r="C113" s="10">
        <v>0</v>
      </c>
      <c r="D113" s="11" t="s">
        <v>11</v>
      </c>
      <c r="E113" s="12"/>
      <c r="F113" s="29">
        <f t="shared" si="1"/>
        <v>0</v>
      </c>
    </row>
    <row r="114" spans="1:6" s="13" customFormat="1" ht="24.95" customHeight="1">
      <c r="A114" s="38">
        <v>108</v>
      </c>
      <c r="B114" s="9" t="s">
        <v>103</v>
      </c>
      <c r="C114" s="10">
        <v>0</v>
      </c>
      <c r="D114" s="11" t="s">
        <v>11</v>
      </c>
      <c r="E114" s="12"/>
      <c r="F114" s="29">
        <f t="shared" si="1"/>
        <v>0</v>
      </c>
    </row>
    <row r="115" spans="1:6" s="13" customFormat="1" ht="24.95" customHeight="1">
      <c r="A115" s="38">
        <v>109</v>
      </c>
      <c r="B115" s="9" t="s">
        <v>104</v>
      </c>
      <c r="C115" s="10">
        <v>0</v>
      </c>
      <c r="D115" s="11" t="s">
        <v>11</v>
      </c>
      <c r="E115" s="12"/>
      <c r="F115" s="29">
        <f t="shared" si="1"/>
        <v>0</v>
      </c>
    </row>
    <row r="116" spans="1:6" s="13" customFormat="1" ht="24.95" customHeight="1">
      <c r="A116" s="38">
        <v>110</v>
      </c>
      <c r="B116" s="9" t="s">
        <v>105</v>
      </c>
      <c r="C116" s="10">
        <v>0</v>
      </c>
      <c r="D116" s="11" t="s">
        <v>11</v>
      </c>
      <c r="E116" s="12"/>
      <c r="F116" s="29">
        <f t="shared" si="1"/>
        <v>0</v>
      </c>
    </row>
    <row r="117" spans="1:6" s="13" customFormat="1" ht="24.95" customHeight="1">
      <c r="A117" s="38">
        <v>111</v>
      </c>
      <c r="B117" s="9" t="s">
        <v>106</v>
      </c>
      <c r="C117" s="10">
        <v>0</v>
      </c>
      <c r="D117" s="11" t="s">
        <v>11</v>
      </c>
      <c r="E117" s="12"/>
      <c r="F117" s="29">
        <f t="shared" si="1"/>
        <v>0</v>
      </c>
    </row>
    <row r="118" spans="1:6" s="13" customFormat="1" ht="24.95" customHeight="1">
      <c r="A118" s="38">
        <v>112</v>
      </c>
      <c r="B118" s="9" t="s">
        <v>107</v>
      </c>
      <c r="C118" s="10">
        <v>0</v>
      </c>
      <c r="D118" s="11" t="s">
        <v>11</v>
      </c>
      <c r="E118" s="12"/>
      <c r="F118" s="29">
        <f t="shared" si="1"/>
        <v>0</v>
      </c>
    </row>
    <row r="119" spans="1:6" s="13" customFormat="1" ht="24.95" customHeight="1">
      <c r="A119" s="38">
        <v>113</v>
      </c>
      <c r="B119" s="9" t="s">
        <v>108</v>
      </c>
      <c r="C119" s="10">
        <v>0</v>
      </c>
      <c r="D119" s="11" t="s">
        <v>11</v>
      </c>
      <c r="E119" s="12"/>
      <c r="F119" s="29">
        <f t="shared" si="1"/>
        <v>0</v>
      </c>
    </row>
    <row r="120" spans="1:6" s="13" customFormat="1" ht="24.95" customHeight="1">
      <c r="A120" s="38">
        <v>114</v>
      </c>
      <c r="B120" s="9" t="s">
        <v>109</v>
      </c>
      <c r="C120" s="10">
        <v>0</v>
      </c>
      <c r="D120" s="11" t="s">
        <v>11</v>
      </c>
      <c r="E120" s="12"/>
      <c r="F120" s="29">
        <f t="shared" si="1"/>
        <v>0</v>
      </c>
    </row>
    <row r="121" spans="1:6" s="13" customFormat="1" ht="24.95" customHeight="1">
      <c r="A121" s="38">
        <v>115</v>
      </c>
      <c r="B121" s="9" t="s">
        <v>110</v>
      </c>
      <c r="C121" s="10">
        <v>0</v>
      </c>
      <c r="D121" s="11" t="s">
        <v>11</v>
      </c>
      <c r="E121" s="12"/>
      <c r="F121" s="29">
        <f t="shared" si="1"/>
        <v>0</v>
      </c>
    </row>
    <row r="122" spans="1:6" s="13" customFormat="1" ht="24.95" customHeight="1">
      <c r="A122" s="38">
        <v>116</v>
      </c>
      <c r="B122" s="9" t="s">
        <v>468</v>
      </c>
      <c r="C122" s="10">
        <v>0</v>
      </c>
      <c r="D122" s="11" t="s">
        <v>11</v>
      </c>
      <c r="E122" s="12"/>
      <c r="F122" s="29">
        <f t="shared" si="1"/>
        <v>0</v>
      </c>
    </row>
    <row r="123" spans="1:6" s="13" customFormat="1" ht="24.95" customHeight="1">
      <c r="A123" s="38">
        <v>117</v>
      </c>
      <c r="B123" s="9" t="s">
        <v>111</v>
      </c>
      <c r="C123" s="10">
        <v>0</v>
      </c>
      <c r="D123" s="11" t="s">
        <v>11</v>
      </c>
      <c r="E123" s="12"/>
      <c r="F123" s="29">
        <f t="shared" si="1"/>
        <v>0</v>
      </c>
    </row>
    <row r="124" spans="1:6" s="13" customFormat="1" ht="24.95" customHeight="1">
      <c r="A124" s="38">
        <v>118</v>
      </c>
      <c r="B124" s="9" t="s">
        <v>452</v>
      </c>
      <c r="C124" s="10">
        <v>0</v>
      </c>
      <c r="D124" s="11" t="s">
        <v>11</v>
      </c>
      <c r="E124" s="12"/>
      <c r="F124" s="29">
        <f t="shared" si="1"/>
        <v>0</v>
      </c>
    </row>
    <row r="125" spans="1:6" s="13" customFormat="1" ht="24.95" customHeight="1">
      <c r="A125" s="38">
        <v>119</v>
      </c>
      <c r="B125" s="9" t="s">
        <v>112</v>
      </c>
      <c r="C125" s="10">
        <v>0</v>
      </c>
      <c r="D125" s="11" t="s">
        <v>11</v>
      </c>
      <c r="E125" s="12"/>
      <c r="F125" s="29">
        <f t="shared" si="1"/>
        <v>0</v>
      </c>
    </row>
    <row r="126" spans="1:6" s="13" customFormat="1" ht="24.95" customHeight="1">
      <c r="A126" s="38">
        <v>120</v>
      </c>
      <c r="B126" s="9" t="s">
        <v>113</v>
      </c>
      <c r="C126" s="10">
        <v>0</v>
      </c>
      <c r="D126" s="11" t="s">
        <v>11</v>
      </c>
      <c r="E126" s="12"/>
      <c r="F126" s="29">
        <f t="shared" si="1"/>
        <v>0</v>
      </c>
    </row>
    <row r="127" spans="1:6" s="13" customFormat="1" ht="24.95" customHeight="1">
      <c r="A127" s="38">
        <v>121</v>
      </c>
      <c r="B127" s="9" t="s">
        <v>114</v>
      </c>
      <c r="C127" s="10">
        <v>0</v>
      </c>
      <c r="D127" s="11" t="s">
        <v>11</v>
      </c>
      <c r="E127" s="12"/>
      <c r="F127" s="29">
        <f t="shared" si="1"/>
        <v>0</v>
      </c>
    </row>
    <row r="128" spans="1:6" s="13" customFormat="1" ht="24.95" customHeight="1">
      <c r="A128" s="38">
        <v>122</v>
      </c>
      <c r="B128" s="9" t="s">
        <v>115</v>
      </c>
      <c r="C128" s="10">
        <v>0</v>
      </c>
      <c r="D128" s="11" t="s">
        <v>11</v>
      </c>
      <c r="E128" s="12"/>
      <c r="F128" s="29">
        <f t="shared" si="1"/>
        <v>0</v>
      </c>
    </row>
    <row r="129" spans="1:6" s="13" customFormat="1" ht="24.95" customHeight="1">
      <c r="A129" s="38">
        <v>123</v>
      </c>
      <c r="B129" s="9" t="s">
        <v>116</v>
      </c>
      <c r="C129" s="10">
        <v>0</v>
      </c>
      <c r="D129" s="11" t="s">
        <v>11</v>
      </c>
      <c r="E129" s="12"/>
      <c r="F129" s="29">
        <f t="shared" si="1"/>
        <v>0</v>
      </c>
    </row>
    <row r="130" spans="1:6" s="13" customFormat="1" ht="24.95" customHeight="1">
      <c r="A130" s="38">
        <v>124</v>
      </c>
      <c r="B130" s="9" t="s">
        <v>117</v>
      </c>
      <c r="C130" s="10">
        <v>0</v>
      </c>
      <c r="D130" s="11" t="s">
        <v>11</v>
      </c>
      <c r="E130" s="12"/>
      <c r="F130" s="29">
        <f t="shared" si="1"/>
        <v>0</v>
      </c>
    </row>
    <row r="131" spans="1:6" s="13" customFormat="1" ht="24.95" customHeight="1">
      <c r="A131" s="38">
        <v>125</v>
      </c>
      <c r="B131" s="9" t="s">
        <v>118</v>
      </c>
      <c r="C131" s="10">
        <v>0</v>
      </c>
      <c r="D131" s="11" t="s">
        <v>11</v>
      </c>
      <c r="E131" s="12"/>
      <c r="F131" s="29">
        <f t="shared" si="1"/>
        <v>0</v>
      </c>
    </row>
    <row r="132" spans="1:6" s="13" customFormat="1" ht="24.95" customHeight="1">
      <c r="A132" s="38">
        <v>126</v>
      </c>
      <c r="B132" s="9" t="s">
        <v>119</v>
      </c>
      <c r="C132" s="10">
        <v>0</v>
      </c>
      <c r="D132" s="11" t="s">
        <v>11</v>
      </c>
      <c r="E132" s="12"/>
      <c r="F132" s="29">
        <f t="shared" si="1"/>
        <v>0</v>
      </c>
    </row>
    <row r="133" spans="1:6" s="13" customFormat="1" ht="24.95" customHeight="1">
      <c r="A133" s="38">
        <v>127</v>
      </c>
      <c r="B133" s="9" t="s">
        <v>120</v>
      </c>
      <c r="C133" s="10">
        <v>0</v>
      </c>
      <c r="D133" s="11" t="s">
        <v>11</v>
      </c>
      <c r="E133" s="12"/>
      <c r="F133" s="29">
        <f t="shared" si="1"/>
        <v>0</v>
      </c>
    </row>
    <row r="134" spans="1:6" s="13" customFormat="1" ht="24.95" customHeight="1">
      <c r="A134" s="38">
        <v>128</v>
      </c>
      <c r="B134" s="9" t="s">
        <v>121</v>
      </c>
      <c r="C134" s="10">
        <v>0</v>
      </c>
      <c r="D134" s="11" t="s">
        <v>11</v>
      </c>
      <c r="E134" s="12"/>
      <c r="F134" s="29">
        <f t="shared" ref="F134:F197" si="2">E134*C134</f>
        <v>0</v>
      </c>
    </row>
    <row r="135" spans="1:6" s="13" customFormat="1" ht="24.95" customHeight="1">
      <c r="A135" s="38">
        <v>129</v>
      </c>
      <c r="B135" s="9" t="s">
        <v>122</v>
      </c>
      <c r="C135" s="10">
        <v>0</v>
      </c>
      <c r="D135" s="11" t="s">
        <v>11</v>
      </c>
      <c r="E135" s="12"/>
      <c r="F135" s="29">
        <f t="shared" si="2"/>
        <v>0</v>
      </c>
    </row>
    <row r="136" spans="1:6" s="13" customFormat="1" ht="24.95" customHeight="1">
      <c r="A136" s="38">
        <v>130</v>
      </c>
      <c r="B136" s="9" t="s">
        <v>123</v>
      </c>
      <c r="C136" s="10">
        <v>0</v>
      </c>
      <c r="D136" s="11" t="s">
        <v>11</v>
      </c>
      <c r="E136" s="12"/>
      <c r="F136" s="29">
        <f t="shared" si="2"/>
        <v>0</v>
      </c>
    </row>
    <row r="137" spans="1:6" s="13" customFormat="1" ht="24.95" customHeight="1">
      <c r="A137" s="38">
        <v>131</v>
      </c>
      <c r="B137" s="9" t="s">
        <v>124</v>
      </c>
      <c r="C137" s="10">
        <v>0</v>
      </c>
      <c r="D137" s="11" t="s">
        <v>11</v>
      </c>
      <c r="E137" s="12"/>
      <c r="F137" s="29">
        <f t="shared" si="2"/>
        <v>0</v>
      </c>
    </row>
    <row r="138" spans="1:6" s="13" customFormat="1" ht="24.95" customHeight="1">
      <c r="A138" s="38">
        <v>132</v>
      </c>
      <c r="B138" s="9" t="s">
        <v>125</v>
      </c>
      <c r="C138" s="10">
        <v>0</v>
      </c>
      <c r="D138" s="11" t="s">
        <v>11</v>
      </c>
      <c r="E138" s="12"/>
      <c r="F138" s="29">
        <f t="shared" si="2"/>
        <v>0</v>
      </c>
    </row>
    <row r="139" spans="1:6" s="13" customFormat="1" ht="24.95" customHeight="1">
      <c r="A139" s="38">
        <v>133</v>
      </c>
      <c r="B139" s="9" t="s">
        <v>126</v>
      </c>
      <c r="C139" s="10">
        <v>0</v>
      </c>
      <c r="D139" s="11" t="s">
        <v>11</v>
      </c>
      <c r="E139" s="12"/>
      <c r="F139" s="29">
        <f t="shared" si="2"/>
        <v>0</v>
      </c>
    </row>
    <row r="140" spans="1:6" s="13" customFormat="1" ht="24.95" customHeight="1">
      <c r="A140" s="38">
        <v>134</v>
      </c>
      <c r="B140" s="9" t="s">
        <v>127</v>
      </c>
      <c r="C140" s="10">
        <v>0</v>
      </c>
      <c r="D140" s="11" t="s">
        <v>11</v>
      </c>
      <c r="E140" s="12"/>
      <c r="F140" s="29">
        <f t="shared" si="2"/>
        <v>0</v>
      </c>
    </row>
    <row r="141" spans="1:6" s="13" customFormat="1" ht="24.95" customHeight="1">
      <c r="A141" s="38">
        <v>135</v>
      </c>
      <c r="B141" s="9" t="s">
        <v>128</v>
      </c>
      <c r="C141" s="10">
        <v>0</v>
      </c>
      <c r="D141" s="11" t="s">
        <v>11</v>
      </c>
      <c r="E141" s="12"/>
      <c r="F141" s="29">
        <f t="shared" si="2"/>
        <v>0</v>
      </c>
    </row>
    <row r="142" spans="1:6" s="13" customFormat="1" ht="24.95" customHeight="1">
      <c r="A142" s="38">
        <v>136</v>
      </c>
      <c r="B142" s="9" t="s">
        <v>129</v>
      </c>
      <c r="C142" s="10">
        <v>0</v>
      </c>
      <c r="D142" s="11" t="s">
        <v>11</v>
      </c>
      <c r="E142" s="12"/>
      <c r="F142" s="29">
        <f t="shared" si="2"/>
        <v>0</v>
      </c>
    </row>
    <row r="143" spans="1:6" s="13" customFormat="1" ht="24.95" customHeight="1">
      <c r="A143" s="38">
        <v>137</v>
      </c>
      <c r="B143" s="9" t="s">
        <v>130</v>
      </c>
      <c r="C143" s="10">
        <v>0</v>
      </c>
      <c r="D143" s="11" t="s">
        <v>11</v>
      </c>
      <c r="E143" s="12"/>
      <c r="F143" s="29">
        <f t="shared" si="2"/>
        <v>0</v>
      </c>
    </row>
    <row r="144" spans="1:6" s="13" customFormat="1" ht="24.95" customHeight="1">
      <c r="A144" s="38">
        <v>138</v>
      </c>
      <c r="B144" s="9" t="s">
        <v>131</v>
      </c>
      <c r="C144" s="10">
        <v>0</v>
      </c>
      <c r="D144" s="11" t="s">
        <v>11</v>
      </c>
      <c r="E144" s="12"/>
      <c r="F144" s="29">
        <f t="shared" si="2"/>
        <v>0</v>
      </c>
    </row>
    <row r="145" spans="1:6" s="13" customFormat="1" ht="24.95" customHeight="1">
      <c r="A145" s="38">
        <v>139</v>
      </c>
      <c r="B145" s="9" t="s">
        <v>132</v>
      </c>
      <c r="C145" s="10">
        <v>0</v>
      </c>
      <c r="D145" s="11" t="s">
        <v>11</v>
      </c>
      <c r="E145" s="12"/>
      <c r="F145" s="29">
        <f t="shared" si="2"/>
        <v>0</v>
      </c>
    </row>
    <row r="146" spans="1:6" s="13" customFormat="1" ht="24.95" customHeight="1">
      <c r="A146" s="38">
        <v>140</v>
      </c>
      <c r="B146" s="9" t="s">
        <v>133</v>
      </c>
      <c r="C146" s="10">
        <v>0</v>
      </c>
      <c r="D146" s="11" t="s">
        <v>11</v>
      </c>
      <c r="E146" s="12"/>
      <c r="F146" s="29">
        <f t="shared" si="2"/>
        <v>0</v>
      </c>
    </row>
    <row r="147" spans="1:6" s="13" customFormat="1" ht="24.95" customHeight="1">
      <c r="A147" s="38">
        <v>141</v>
      </c>
      <c r="B147" s="9" t="s">
        <v>134</v>
      </c>
      <c r="C147" s="10">
        <v>0</v>
      </c>
      <c r="D147" s="11" t="s">
        <v>11</v>
      </c>
      <c r="E147" s="12"/>
      <c r="F147" s="29">
        <f t="shared" si="2"/>
        <v>0</v>
      </c>
    </row>
    <row r="148" spans="1:6" s="13" customFormat="1" ht="24.95" customHeight="1">
      <c r="A148" s="38">
        <v>142</v>
      </c>
      <c r="B148" s="9" t="s">
        <v>135</v>
      </c>
      <c r="C148" s="10">
        <v>0</v>
      </c>
      <c r="D148" s="11" t="s">
        <v>11</v>
      </c>
      <c r="E148" s="12"/>
      <c r="F148" s="29">
        <f t="shared" si="2"/>
        <v>0</v>
      </c>
    </row>
    <row r="149" spans="1:6" s="13" customFormat="1" ht="24.95" customHeight="1">
      <c r="A149" s="38">
        <v>143</v>
      </c>
      <c r="B149" s="9" t="s">
        <v>136</v>
      </c>
      <c r="C149" s="10">
        <v>0</v>
      </c>
      <c r="D149" s="11" t="s">
        <v>11</v>
      </c>
      <c r="E149" s="12"/>
      <c r="F149" s="29">
        <f t="shared" si="2"/>
        <v>0</v>
      </c>
    </row>
    <row r="150" spans="1:6" s="13" customFormat="1" ht="24.95" customHeight="1">
      <c r="A150" s="38">
        <v>144</v>
      </c>
      <c r="B150" s="9" t="s">
        <v>137</v>
      </c>
      <c r="C150" s="10">
        <v>0</v>
      </c>
      <c r="D150" s="11" t="s">
        <v>11</v>
      </c>
      <c r="E150" s="12"/>
      <c r="F150" s="29">
        <f t="shared" si="2"/>
        <v>0</v>
      </c>
    </row>
    <row r="151" spans="1:6" s="13" customFormat="1" ht="24.95" customHeight="1">
      <c r="A151" s="38">
        <v>145</v>
      </c>
      <c r="B151" s="9" t="s">
        <v>138</v>
      </c>
      <c r="C151" s="10">
        <v>0</v>
      </c>
      <c r="D151" s="11" t="s">
        <v>11</v>
      </c>
      <c r="E151" s="12"/>
      <c r="F151" s="29">
        <f t="shared" si="2"/>
        <v>0</v>
      </c>
    </row>
    <row r="152" spans="1:6" s="13" customFormat="1" ht="24.95" customHeight="1">
      <c r="A152" s="38">
        <v>146</v>
      </c>
      <c r="B152" s="9" t="s">
        <v>139</v>
      </c>
      <c r="C152" s="10">
        <v>0</v>
      </c>
      <c r="D152" s="11" t="s">
        <v>11</v>
      </c>
      <c r="E152" s="12"/>
      <c r="F152" s="29">
        <f t="shared" si="2"/>
        <v>0</v>
      </c>
    </row>
    <row r="153" spans="1:6" s="13" customFormat="1" ht="24.95" customHeight="1">
      <c r="A153" s="38">
        <v>147</v>
      </c>
      <c r="B153" s="9" t="s">
        <v>140</v>
      </c>
      <c r="C153" s="10">
        <v>0</v>
      </c>
      <c r="D153" s="11" t="s">
        <v>11</v>
      </c>
      <c r="E153" s="12"/>
      <c r="F153" s="29">
        <f t="shared" si="2"/>
        <v>0</v>
      </c>
    </row>
    <row r="154" spans="1:6" s="13" customFormat="1" ht="24.95" customHeight="1">
      <c r="A154" s="38">
        <v>148</v>
      </c>
      <c r="B154" s="9" t="s">
        <v>141</v>
      </c>
      <c r="C154" s="10">
        <v>0</v>
      </c>
      <c r="D154" s="11" t="s">
        <v>10</v>
      </c>
      <c r="E154" s="12"/>
      <c r="F154" s="29">
        <f t="shared" si="2"/>
        <v>0</v>
      </c>
    </row>
    <row r="155" spans="1:6" s="13" customFormat="1" ht="24.95" customHeight="1">
      <c r="A155" s="38">
        <v>149</v>
      </c>
      <c r="B155" s="9" t="s">
        <v>142</v>
      </c>
      <c r="C155" s="10">
        <v>0</v>
      </c>
      <c r="D155" s="11" t="s">
        <v>10</v>
      </c>
      <c r="E155" s="12"/>
      <c r="F155" s="29">
        <f t="shared" si="2"/>
        <v>0</v>
      </c>
    </row>
    <row r="156" spans="1:6" s="13" customFormat="1" ht="24.95" customHeight="1">
      <c r="A156" s="38">
        <v>150</v>
      </c>
      <c r="B156" s="9" t="s">
        <v>143</v>
      </c>
      <c r="C156" s="10">
        <v>0</v>
      </c>
      <c r="D156" s="11" t="s">
        <v>10</v>
      </c>
      <c r="E156" s="12"/>
      <c r="F156" s="29">
        <f t="shared" si="2"/>
        <v>0</v>
      </c>
    </row>
    <row r="157" spans="1:6" s="13" customFormat="1" ht="24.95" customHeight="1">
      <c r="A157" s="38">
        <v>151</v>
      </c>
      <c r="B157" s="9" t="s">
        <v>144</v>
      </c>
      <c r="C157" s="10">
        <v>0</v>
      </c>
      <c r="D157" s="11" t="s">
        <v>10</v>
      </c>
      <c r="E157" s="12"/>
      <c r="F157" s="29">
        <f t="shared" si="2"/>
        <v>0</v>
      </c>
    </row>
    <row r="158" spans="1:6" s="13" customFormat="1" ht="24.95" customHeight="1">
      <c r="A158" s="38">
        <v>152</v>
      </c>
      <c r="B158" s="9" t="s">
        <v>145</v>
      </c>
      <c r="C158" s="10">
        <v>0</v>
      </c>
      <c r="D158" s="11" t="s">
        <v>10</v>
      </c>
      <c r="E158" s="12"/>
      <c r="F158" s="29">
        <f t="shared" si="2"/>
        <v>0</v>
      </c>
    </row>
    <row r="159" spans="1:6" s="13" customFormat="1" ht="24.95" customHeight="1">
      <c r="A159" s="38">
        <v>153</v>
      </c>
      <c r="B159" s="9" t="s">
        <v>146</v>
      </c>
      <c r="C159" s="10">
        <v>0</v>
      </c>
      <c r="D159" s="11" t="s">
        <v>10</v>
      </c>
      <c r="E159" s="12"/>
      <c r="F159" s="29">
        <f t="shared" si="2"/>
        <v>0</v>
      </c>
    </row>
    <row r="160" spans="1:6" s="13" customFormat="1" ht="24.95" customHeight="1">
      <c r="A160" s="38">
        <v>154</v>
      </c>
      <c r="B160" s="9" t="s">
        <v>147</v>
      </c>
      <c r="C160" s="10">
        <v>0</v>
      </c>
      <c r="D160" s="11" t="s">
        <v>10</v>
      </c>
      <c r="E160" s="12"/>
      <c r="F160" s="29">
        <f t="shared" si="2"/>
        <v>0</v>
      </c>
    </row>
    <row r="161" spans="1:6" s="13" customFormat="1" ht="24.95" customHeight="1">
      <c r="A161" s="38">
        <v>155</v>
      </c>
      <c r="B161" s="9" t="s">
        <v>148</v>
      </c>
      <c r="C161" s="10">
        <v>0</v>
      </c>
      <c r="D161" s="11" t="s">
        <v>10</v>
      </c>
      <c r="E161" s="12"/>
      <c r="F161" s="29">
        <f t="shared" si="2"/>
        <v>0</v>
      </c>
    </row>
    <row r="162" spans="1:6" s="13" customFormat="1" ht="24.95" customHeight="1">
      <c r="A162" s="38">
        <v>156</v>
      </c>
      <c r="B162" s="9" t="s">
        <v>149</v>
      </c>
      <c r="C162" s="10">
        <v>0</v>
      </c>
      <c r="D162" s="11" t="s">
        <v>10</v>
      </c>
      <c r="E162" s="12"/>
      <c r="F162" s="29">
        <f t="shared" si="2"/>
        <v>0</v>
      </c>
    </row>
    <row r="163" spans="1:6" s="13" customFormat="1" ht="24.95" customHeight="1">
      <c r="A163" s="38">
        <v>157</v>
      </c>
      <c r="B163" s="9" t="s">
        <v>150</v>
      </c>
      <c r="C163" s="10">
        <v>0</v>
      </c>
      <c r="D163" s="11" t="s">
        <v>10</v>
      </c>
      <c r="E163" s="12"/>
      <c r="F163" s="29">
        <f t="shared" si="2"/>
        <v>0</v>
      </c>
    </row>
    <row r="164" spans="1:6" s="13" customFormat="1" ht="24.95" customHeight="1">
      <c r="A164" s="38">
        <v>158</v>
      </c>
      <c r="B164" s="9" t="s">
        <v>151</v>
      </c>
      <c r="C164" s="10">
        <v>0</v>
      </c>
      <c r="D164" s="11" t="s">
        <v>10</v>
      </c>
      <c r="E164" s="12"/>
      <c r="F164" s="29">
        <f t="shared" si="2"/>
        <v>0</v>
      </c>
    </row>
    <row r="165" spans="1:6" s="13" customFormat="1" ht="24.95" customHeight="1">
      <c r="A165" s="38">
        <v>159</v>
      </c>
      <c r="B165" s="9" t="s">
        <v>152</v>
      </c>
      <c r="C165" s="10">
        <v>0</v>
      </c>
      <c r="D165" s="11" t="s">
        <v>10</v>
      </c>
      <c r="E165" s="12"/>
      <c r="F165" s="29">
        <f t="shared" si="2"/>
        <v>0</v>
      </c>
    </row>
    <row r="166" spans="1:6" s="13" customFormat="1" ht="24.95" customHeight="1">
      <c r="A166" s="38">
        <v>160</v>
      </c>
      <c r="B166" s="9" t="s">
        <v>153</v>
      </c>
      <c r="C166" s="10">
        <v>0</v>
      </c>
      <c r="D166" s="11" t="s">
        <v>10</v>
      </c>
      <c r="E166" s="12"/>
      <c r="F166" s="29">
        <f t="shared" si="2"/>
        <v>0</v>
      </c>
    </row>
    <row r="167" spans="1:6" s="13" customFormat="1" ht="24.95" customHeight="1">
      <c r="A167" s="38">
        <v>161</v>
      </c>
      <c r="B167" s="9" t="s">
        <v>435</v>
      </c>
      <c r="C167" s="10">
        <v>0</v>
      </c>
      <c r="D167" s="11" t="s">
        <v>10</v>
      </c>
      <c r="E167" s="12"/>
      <c r="F167" s="29">
        <f t="shared" si="2"/>
        <v>0</v>
      </c>
    </row>
    <row r="168" spans="1:6" s="13" customFormat="1" ht="24.95" customHeight="1">
      <c r="A168" s="38">
        <v>162</v>
      </c>
      <c r="B168" s="9" t="s">
        <v>436</v>
      </c>
      <c r="C168" s="10">
        <v>0</v>
      </c>
      <c r="D168" s="11" t="s">
        <v>10</v>
      </c>
      <c r="E168" s="12"/>
      <c r="F168" s="29">
        <f t="shared" si="2"/>
        <v>0</v>
      </c>
    </row>
    <row r="169" spans="1:6" s="13" customFormat="1" ht="24.95" customHeight="1">
      <c r="A169" s="38">
        <v>163</v>
      </c>
      <c r="B169" s="9" t="s">
        <v>437</v>
      </c>
      <c r="C169" s="10">
        <v>0</v>
      </c>
      <c r="D169" s="11" t="s">
        <v>10</v>
      </c>
      <c r="E169" s="12"/>
      <c r="F169" s="29">
        <f t="shared" si="2"/>
        <v>0</v>
      </c>
    </row>
    <row r="170" spans="1:6" s="13" customFormat="1" ht="24.95" customHeight="1">
      <c r="A170" s="38">
        <v>164</v>
      </c>
      <c r="B170" s="9" t="s">
        <v>438</v>
      </c>
      <c r="C170" s="10">
        <v>0</v>
      </c>
      <c r="D170" s="11" t="s">
        <v>10</v>
      </c>
      <c r="E170" s="12"/>
      <c r="F170" s="29">
        <f t="shared" si="2"/>
        <v>0</v>
      </c>
    </row>
    <row r="171" spans="1:6" s="13" customFormat="1" ht="24.95" customHeight="1">
      <c r="A171" s="38">
        <v>165</v>
      </c>
      <c r="B171" s="9" t="s">
        <v>439</v>
      </c>
      <c r="C171" s="10">
        <v>0</v>
      </c>
      <c r="D171" s="11" t="s">
        <v>10</v>
      </c>
      <c r="E171" s="12"/>
      <c r="F171" s="29">
        <f t="shared" si="2"/>
        <v>0</v>
      </c>
    </row>
    <row r="172" spans="1:6" s="13" customFormat="1" ht="24.95" customHeight="1">
      <c r="A172" s="38">
        <v>166</v>
      </c>
      <c r="B172" s="9" t="s">
        <v>440</v>
      </c>
      <c r="C172" s="10">
        <v>0</v>
      </c>
      <c r="D172" s="11" t="s">
        <v>10</v>
      </c>
      <c r="E172" s="12"/>
      <c r="F172" s="29">
        <f t="shared" si="2"/>
        <v>0</v>
      </c>
    </row>
    <row r="173" spans="1:6" s="13" customFormat="1" ht="24.95" customHeight="1">
      <c r="A173" s="38">
        <v>167</v>
      </c>
      <c r="B173" s="9" t="s">
        <v>441</v>
      </c>
      <c r="C173" s="10">
        <v>0</v>
      </c>
      <c r="D173" s="11" t="s">
        <v>10</v>
      </c>
      <c r="E173" s="12"/>
      <c r="F173" s="29">
        <f t="shared" si="2"/>
        <v>0</v>
      </c>
    </row>
    <row r="174" spans="1:6" s="13" customFormat="1" ht="24.95" customHeight="1">
      <c r="A174" s="38">
        <v>168</v>
      </c>
      <c r="B174" s="9" t="s">
        <v>154</v>
      </c>
      <c r="C174" s="10">
        <v>0</v>
      </c>
      <c r="D174" s="11" t="s">
        <v>10</v>
      </c>
      <c r="E174" s="12"/>
      <c r="F174" s="29">
        <f t="shared" si="2"/>
        <v>0</v>
      </c>
    </row>
    <row r="175" spans="1:6" s="13" customFormat="1" ht="24.95" customHeight="1">
      <c r="A175" s="38">
        <v>169</v>
      </c>
      <c r="B175" s="9" t="s">
        <v>155</v>
      </c>
      <c r="C175" s="10">
        <v>0</v>
      </c>
      <c r="D175" s="11" t="s">
        <v>10</v>
      </c>
      <c r="E175" s="12"/>
      <c r="F175" s="29">
        <f t="shared" si="2"/>
        <v>0</v>
      </c>
    </row>
    <row r="176" spans="1:6" s="13" customFormat="1" ht="24.95" customHeight="1">
      <c r="A176" s="38">
        <v>170</v>
      </c>
      <c r="B176" s="9" t="s">
        <v>156</v>
      </c>
      <c r="C176" s="10">
        <v>0</v>
      </c>
      <c r="D176" s="11" t="s">
        <v>10</v>
      </c>
      <c r="E176" s="12"/>
      <c r="F176" s="29">
        <f t="shared" si="2"/>
        <v>0</v>
      </c>
    </row>
    <row r="177" spans="1:6" s="13" customFormat="1" ht="24.95" customHeight="1">
      <c r="A177" s="38">
        <v>171</v>
      </c>
      <c r="B177" s="9" t="s">
        <v>157</v>
      </c>
      <c r="C177" s="10">
        <v>0</v>
      </c>
      <c r="D177" s="11" t="s">
        <v>10</v>
      </c>
      <c r="E177" s="12"/>
      <c r="F177" s="29">
        <f t="shared" si="2"/>
        <v>0</v>
      </c>
    </row>
    <row r="178" spans="1:6" s="13" customFormat="1" ht="24.95" customHeight="1">
      <c r="A178" s="38">
        <v>172</v>
      </c>
      <c r="B178" s="9" t="s">
        <v>332</v>
      </c>
      <c r="C178" s="10">
        <v>0</v>
      </c>
      <c r="D178" s="11" t="s">
        <v>10</v>
      </c>
      <c r="E178" s="12"/>
      <c r="F178" s="29">
        <f t="shared" si="2"/>
        <v>0</v>
      </c>
    </row>
    <row r="179" spans="1:6" s="13" customFormat="1" ht="24.95" customHeight="1">
      <c r="A179" s="38">
        <v>173</v>
      </c>
      <c r="B179" s="9" t="s">
        <v>333</v>
      </c>
      <c r="C179" s="10">
        <v>0</v>
      </c>
      <c r="D179" s="11" t="s">
        <v>10</v>
      </c>
      <c r="E179" s="12"/>
      <c r="F179" s="29">
        <f t="shared" si="2"/>
        <v>0</v>
      </c>
    </row>
    <row r="180" spans="1:6" s="13" customFormat="1" ht="24.95" customHeight="1">
      <c r="A180" s="38">
        <v>174</v>
      </c>
      <c r="B180" s="9" t="s">
        <v>334</v>
      </c>
      <c r="C180" s="10">
        <v>0</v>
      </c>
      <c r="D180" s="11" t="s">
        <v>10</v>
      </c>
      <c r="E180" s="12"/>
      <c r="F180" s="29">
        <f t="shared" si="2"/>
        <v>0</v>
      </c>
    </row>
    <row r="181" spans="1:6" s="13" customFormat="1" ht="24.95" customHeight="1">
      <c r="A181" s="38">
        <v>175</v>
      </c>
      <c r="B181" s="9" t="s">
        <v>335</v>
      </c>
      <c r="C181" s="10">
        <v>0</v>
      </c>
      <c r="D181" s="11" t="s">
        <v>10</v>
      </c>
      <c r="E181" s="12"/>
      <c r="F181" s="29">
        <f t="shared" si="2"/>
        <v>0</v>
      </c>
    </row>
    <row r="182" spans="1:6" s="13" customFormat="1" ht="24.95" customHeight="1">
      <c r="A182" s="38">
        <v>176</v>
      </c>
      <c r="B182" s="9" t="s">
        <v>336</v>
      </c>
      <c r="C182" s="10">
        <v>0</v>
      </c>
      <c r="D182" s="11" t="s">
        <v>10</v>
      </c>
      <c r="E182" s="12"/>
      <c r="F182" s="29">
        <f t="shared" si="2"/>
        <v>0</v>
      </c>
    </row>
    <row r="183" spans="1:6" s="13" customFormat="1" ht="24.95" customHeight="1">
      <c r="A183" s="38">
        <v>177</v>
      </c>
      <c r="B183" s="9" t="s">
        <v>345</v>
      </c>
      <c r="C183" s="10">
        <v>0</v>
      </c>
      <c r="D183" s="11" t="s">
        <v>10</v>
      </c>
      <c r="E183" s="12"/>
      <c r="F183" s="29">
        <f t="shared" si="2"/>
        <v>0</v>
      </c>
    </row>
    <row r="184" spans="1:6" s="13" customFormat="1" ht="24.95" customHeight="1">
      <c r="A184" s="38">
        <v>178</v>
      </c>
      <c r="B184" s="9" t="s">
        <v>346</v>
      </c>
      <c r="C184" s="10">
        <v>0</v>
      </c>
      <c r="D184" s="11" t="s">
        <v>10</v>
      </c>
      <c r="E184" s="12"/>
      <c r="F184" s="29">
        <f t="shared" si="2"/>
        <v>0</v>
      </c>
    </row>
    <row r="185" spans="1:6" s="13" customFormat="1" ht="24.95" customHeight="1">
      <c r="A185" s="38">
        <v>179</v>
      </c>
      <c r="B185" s="9" t="s">
        <v>347</v>
      </c>
      <c r="C185" s="10">
        <v>0</v>
      </c>
      <c r="D185" s="11" t="s">
        <v>10</v>
      </c>
      <c r="E185" s="12"/>
      <c r="F185" s="29">
        <f t="shared" si="2"/>
        <v>0</v>
      </c>
    </row>
    <row r="186" spans="1:6" s="13" customFormat="1" ht="24.95" customHeight="1">
      <c r="A186" s="38">
        <v>180</v>
      </c>
      <c r="B186" s="9" t="s">
        <v>348</v>
      </c>
      <c r="C186" s="10">
        <v>0</v>
      </c>
      <c r="D186" s="11" t="s">
        <v>10</v>
      </c>
      <c r="E186" s="12"/>
      <c r="F186" s="29">
        <f t="shared" si="2"/>
        <v>0</v>
      </c>
    </row>
    <row r="187" spans="1:6" s="13" customFormat="1" ht="24.95" customHeight="1">
      <c r="A187" s="38">
        <v>181</v>
      </c>
      <c r="B187" s="9" t="s">
        <v>349</v>
      </c>
      <c r="C187" s="10">
        <v>0</v>
      </c>
      <c r="D187" s="11" t="s">
        <v>10</v>
      </c>
      <c r="E187" s="12"/>
      <c r="F187" s="29">
        <f t="shared" si="2"/>
        <v>0</v>
      </c>
    </row>
    <row r="188" spans="1:6" s="13" customFormat="1" ht="24.95" customHeight="1">
      <c r="A188" s="38">
        <v>182</v>
      </c>
      <c r="B188" s="9" t="s">
        <v>350</v>
      </c>
      <c r="C188" s="10">
        <v>0</v>
      </c>
      <c r="D188" s="11" t="s">
        <v>10</v>
      </c>
      <c r="E188" s="12"/>
      <c r="F188" s="29">
        <f t="shared" si="2"/>
        <v>0</v>
      </c>
    </row>
    <row r="189" spans="1:6" s="13" customFormat="1" ht="24.95" customHeight="1">
      <c r="A189" s="38">
        <v>183</v>
      </c>
      <c r="B189" s="9" t="s">
        <v>375</v>
      </c>
      <c r="C189" s="10">
        <v>0</v>
      </c>
      <c r="D189" s="11" t="s">
        <v>10</v>
      </c>
      <c r="E189" s="12"/>
      <c r="F189" s="29">
        <f t="shared" si="2"/>
        <v>0</v>
      </c>
    </row>
    <row r="190" spans="1:6" s="13" customFormat="1" ht="24.95" customHeight="1">
      <c r="A190" s="38">
        <v>184</v>
      </c>
      <c r="B190" s="9" t="s">
        <v>376</v>
      </c>
      <c r="C190" s="10">
        <v>0</v>
      </c>
      <c r="D190" s="11" t="s">
        <v>10</v>
      </c>
      <c r="E190" s="12"/>
      <c r="F190" s="29">
        <f t="shared" si="2"/>
        <v>0</v>
      </c>
    </row>
    <row r="191" spans="1:6" s="13" customFormat="1" ht="24.95" customHeight="1">
      <c r="A191" s="38">
        <v>185</v>
      </c>
      <c r="B191" s="9" t="s">
        <v>377</v>
      </c>
      <c r="C191" s="10">
        <v>0</v>
      </c>
      <c r="D191" s="11" t="s">
        <v>10</v>
      </c>
      <c r="E191" s="12"/>
      <c r="F191" s="29">
        <f t="shared" si="2"/>
        <v>0</v>
      </c>
    </row>
    <row r="192" spans="1:6" s="13" customFormat="1" ht="24.95" customHeight="1">
      <c r="A192" s="38">
        <v>186</v>
      </c>
      <c r="B192" s="9" t="s">
        <v>429</v>
      </c>
      <c r="C192" s="10">
        <v>0</v>
      </c>
      <c r="D192" s="11" t="s">
        <v>10</v>
      </c>
      <c r="E192" s="12"/>
      <c r="F192" s="29">
        <f t="shared" si="2"/>
        <v>0</v>
      </c>
    </row>
    <row r="193" spans="1:6" s="13" customFormat="1" ht="24.95" customHeight="1">
      <c r="A193" s="38">
        <v>187</v>
      </c>
      <c r="B193" s="9" t="s">
        <v>430</v>
      </c>
      <c r="C193" s="10">
        <v>0</v>
      </c>
      <c r="D193" s="11" t="s">
        <v>10</v>
      </c>
      <c r="E193" s="12"/>
      <c r="F193" s="29">
        <f t="shared" si="2"/>
        <v>0</v>
      </c>
    </row>
    <row r="194" spans="1:6" s="13" customFormat="1" ht="24.95" customHeight="1">
      <c r="A194" s="38">
        <v>188</v>
      </c>
      <c r="B194" s="9" t="s">
        <v>431</v>
      </c>
      <c r="C194" s="10">
        <v>0</v>
      </c>
      <c r="D194" s="11" t="s">
        <v>10</v>
      </c>
      <c r="E194" s="12"/>
      <c r="F194" s="29">
        <f t="shared" si="2"/>
        <v>0</v>
      </c>
    </row>
    <row r="195" spans="1:6" s="13" customFormat="1" ht="24.95" customHeight="1">
      <c r="A195" s="38">
        <v>189</v>
      </c>
      <c r="B195" s="9" t="s">
        <v>432</v>
      </c>
      <c r="C195" s="10">
        <v>0</v>
      </c>
      <c r="D195" s="11" t="s">
        <v>10</v>
      </c>
      <c r="E195" s="12"/>
      <c r="F195" s="29">
        <f t="shared" si="2"/>
        <v>0</v>
      </c>
    </row>
    <row r="196" spans="1:6" s="13" customFormat="1" ht="24.95" customHeight="1">
      <c r="A196" s="38">
        <v>190</v>
      </c>
      <c r="B196" s="9" t="s">
        <v>433</v>
      </c>
      <c r="C196" s="10">
        <v>0</v>
      </c>
      <c r="D196" s="11" t="s">
        <v>10</v>
      </c>
      <c r="E196" s="12"/>
      <c r="F196" s="29">
        <f t="shared" si="2"/>
        <v>0</v>
      </c>
    </row>
    <row r="197" spans="1:6" s="13" customFormat="1" ht="24.95" customHeight="1">
      <c r="A197" s="38">
        <v>191</v>
      </c>
      <c r="B197" s="9" t="s">
        <v>434</v>
      </c>
      <c r="C197" s="10">
        <v>0</v>
      </c>
      <c r="D197" s="11" t="s">
        <v>10</v>
      </c>
      <c r="E197" s="12"/>
      <c r="F197" s="29">
        <f t="shared" si="2"/>
        <v>0</v>
      </c>
    </row>
    <row r="198" spans="1:6" s="13" customFormat="1" ht="24.95" customHeight="1">
      <c r="A198" s="38">
        <v>192</v>
      </c>
      <c r="B198" s="9" t="s">
        <v>428</v>
      </c>
      <c r="C198" s="10">
        <v>0</v>
      </c>
      <c r="D198" s="11" t="s">
        <v>10</v>
      </c>
      <c r="E198" s="12"/>
      <c r="F198" s="29">
        <f t="shared" ref="F198:F261" si="3">E198*C198</f>
        <v>0</v>
      </c>
    </row>
    <row r="199" spans="1:6" s="13" customFormat="1" ht="24.95" customHeight="1">
      <c r="A199" s="38">
        <v>193</v>
      </c>
      <c r="B199" s="9" t="s">
        <v>298</v>
      </c>
      <c r="C199" s="10">
        <v>0</v>
      </c>
      <c r="D199" s="11" t="s">
        <v>10</v>
      </c>
      <c r="E199" s="12"/>
      <c r="F199" s="29">
        <f t="shared" si="3"/>
        <v>0</v>
      </c>
    </row>
    <row r="200" spans="1:6" s="13" customFormat="1" ht="24.95" customHeight="1">
      <c r="A200" s="38">
        <v>194</v>
      </c>
      <c r="B200" s="9" t="s">
        <v>158</v>
      </c>
      <c r="C200" s="10">
        <v>0</v>
      </c>
      <c r="D200" s="11" t="s">
        <v>10</v>
      </c>
      <c r="E200" s="12"/>
      <c r="F200" s="29">
        <f t="shared" si="3"/>
        <v>0</v>
      </c>
    </row>
    <row r="201" spans="1:6" s="13" customFormat="1" ht="24.95" customHeight="1">
      <c r="A201" s="38">
        <v>195</v>
      </c>
      <c r="B201" s="9" t="s">
        <v>159</v>
      </c>
      <c r="C201" s="10">
        <v>0</v>
      </c>
      <c r="D201" s="11" t="s">
        <v>10</v>
      </c>
      <c r="E201" s="12"/>
      <c r="F201" s="29">
        <f t="shared" si="3"/>
        <v>0</v>
      </c>
    </row>
    <row r="202" spans="1:6" s="13" customFormat="1" ht="24.95" customHeight="1">
      <c r="A202" s="38">
        <v>196</v>
      </c>
      <c r="B202" s="9" t="s">
        <v>299</v>
      </c>
      <c r="C202" s="10">
        <v>0</v>
      </c>
      <c r="D202" s="11" t="s">
        <v>10</v>
      </c>
      <c r="E202" s="12"/>
      <c r="F202" s="29">
        <f t="shared" si="3"/>
        <v>0</v>
      </c>
    </row>
    <row r="203" spans="1:6" s="13" customFormat="1" ht="24.95" customHeight="1">
      <c r="A203" s="38">
        <v>197</v>
      </c>
      <c r="B203" s="9" t="s">
        <v>160</v>
      </c>
      <c r="C203" s="10">
        <v>0</v>
      </c>
      <c r="D203" s="11" t="s">
        <v>10</v>
      </c>
      <c r="E203" s="12"/>
      <c r="F203" s="29">
        <f t="shared" si="3"/>
        <v>0</v>
      </c>
    </row>
    <row r="204" spans="1:6" s="13" customFormat="1" ht="24.95" customHeight="1">
      <c r="A204" s="38">
        <v>198</v>
      </c>
      <c r="B204" s="9" t="s">
        <v>161</v>
      </c>
      <c r="C204" s="10">
        <v>0</v>
      </c>
      <c r="D204" s="11" t="s">
        <v>10</v>
      </c>
      <c r="E204" s="12"/>
      <c r="F204" s="29">
        <f t="shared" si="3"/>
        <v>0</v>
      </c>
    </row>
    <row r="205" spans="1:6" s="13" customFormat="1" ht="24.95" customHeight="1">
      <c r="A205" s="38">
        <v>199</v>
      </c>
      <c r="B205" s="9" t="s">
        <v>162</v>
      </c>
      <c r="C205" s="10">
        <v>0</v>
      </c>
      <c r="D205" s="11" t="s">
        <v>10</v>
      </c>
      <c r="E205" s="12"/>
      <c r="F205" s="29">
        <f t="shared" si="3"/>
        <v>0</v>
      </c>
    </row>
    <row r="206" spans="1:6" s="13" customFormat="1" ht="24.95" customHeight="1">
      <c r="A206" s="38">
        <v>200</v>
      </c>
      <c r="B206" s="9" t="s">
        <v>163</v>
      </c>
      <c r="C206" s="10">
        <v>0</v>
      </c>
      <c r="D206" s="11" t="s">
        <v>10</v>
      </c>
      <c r="E206" s="12"/>
      <c r="F206" s="29">
        <f t="shared" si="3"/>
        <v>0</v>
      </c>
    </row>
    <row r="207" spans="1:6" s="13" customFormat="1" ht="24.95" customHeight="1">
      <c r="A207" s="38">
        <v>201</v>
      </c>
      <c r="B207" s="9" t="s">
        <v>164</v>
      </c>
      <c r="C207" s="10">
        <v>0</v>
      </c>
      <c r="D207" s="11" t="s">
        <v>10</v>
      </c>
      <c r="E207" s="12"/>
      <c r="F207" s="29">
        <f t="shared" si="3"/>
        <v>0</v>
      </c>
    </row>
    <row r="208" spans="1:6" s="13" customFormat="1" ht="24.95" customHeight="1">
      <c r="A208" s="38">
        <v>202</v>
      </c>
      <c r="B208" s="9" t="s">
        <v>165</v>
      </c>
      <c r="C208" s="10">
        <v>0</v>
      </c>
      <c r="D208" s="11" t="s">
        <v>10</v>
      </c>
      <c r="E208" s="12"/>
      <c r="F208" s="29">
        <f t="shared" si="3"/>
        <v>0</v>
      </c>
    </row>
    <row r="209" spans="1:6" s="13" customFormat="1" ht="24.95" customHeight="1">
      <c r="A209" s="38">
        <v>203</v>
      </c>
      <c r="B209" s="9" t="s">
        <v>166</v>
      </c>
      <c r="C209" s="10">
        <v>0</v>
      </c>
      <c r="D209" s="11" t="s">
        <v>10</v>
      </c>
      <c r="E209" s="12"/>
      <c r="F209" s="29">
        <f t="shared" si="3"/>
        <v>0</v>
      </c>
    </row>
    <row r="210" spans="1:6" s="13" customFormat="1" ht="24.95" customHeight="1">
      <c r="A210" s="38">
        <v>204</v>
      </c>
      <c r="B210" s="9" t="s">
        <v>167</v>
      </c>
      <c r="C210" s="10">
        <v>0</v>
      </c>
      <c r="D210" s="11" t="s">
        <v>10</v>
      </c>
      <c r="E210" s="12"/>
      <c r="F210" s="29">
        <f t="shared" si="3"/>
        <v>0</v>
      </c>
    </row>
    <row r="211" spans="1:6" s="13" customFormat="1" ht="24.95" customHeight="1">
      <c r="A211" s="38">
        <v>205</v>
      </c>
      <c r="B211" s="9" t="s">
        <v>168</v>
      </c>
      <c r="C211" s="10">
        <v>0</v>
      </c>
      <c r="D211" s="11" t="s">
        <v>10</v>
      </c>
      <c r="E211" s="12"/>
      <c r="F211" s="29">
        <f t="shared" si="3"/>
        <v>0</v>
      </c>
    </row>
    <row r="212" spans="1:6" s="13" customFormat="1" ht="24.95" customHeight="1">
      <c r="A212" s="38">
        <v>206</v>
      </c>
      <c r="B212" s="9" t="s">
        <v>169</v>
      </c>
      <c r="C212" s="10">
        <v>0</v>
      </c>
      <c r="D212" s="11" t="s">
        <v>10</v>
      </c>
      <c r="E212" s="12"/>
      <c r="F212" s="29">
        <f t="shared" si="3"/>
        <v>0</v>
      </c>
    </row>
    <row r="213" spans="1:6" s="13" customFormat="1" ht="24.95" customHeight="1">
      <c r="A213" s="38">
        <v>207</v>
      </c>
      <c r="B213" s="9" t="s">
        <v>170</v>
      </c>
      <c r="C213" s="10">
        <v>0</v>
      </c>
      <c r="D213" s="11" t="s">
        <v>10</v>
      </c>
      <c r="E213" s="12"/>
      <c r="F213" s="29">
        <f t="shared" si="3"/>
        <v>0</v>
      </c>
    </row>
    <row r="214" spans="1:6" s="13" customFormat="1" ht="24.95" customHeight="1">
      <c r="A214" s="38">
        <v>208</v>
      </c>
      <c r="B214" s="9" t="s">
        <v>171</v>
      </c>
      <c r="C214" s="10">
        <v>0</v>
      </c>
      <c r="D214" s="11" t="s">
        <v>10</v>
      </c>
      <c r="E214" s="12"/>
      <c r="F214" s="29">
        <f t="shared" si="3"/>
        <v>0</v>
      </c>
    </row>
    <row r="215" spans="1:6" s="13" customFormat="1" ht="24.95" customHeight="1">
      <c r="A215" s="38">
        <v>209</v>
      </c>
      <c r="B215" s="9" t="s">
        <v>426</v>
      </c>
      <c r="C215" s="10">
        <v>0</v>
      </c>
      <c r="D215" s="11" t="s">
        <v>11</v>
      </c>
      <c r="E215" s="12"/>
      <c r="F215" s="29">
        <f t="shared" si="3"/>
        <v>0</v>
      </c>
    </row>
    <row r="216" spans="1:6" s="13" customFormat="1" ht="24.95" customHeight="1">
      <c r="A216" s="38">
        <v>210</v>
      </c>
      <c r="B216" s="9" t="s">
        <v>427</v>
      </c>
      <c r="C216" s="10">
        <v>0</v>
      </c>
      <c r="D216" s="11" t="s">
        <v>11</v>
      </c>
      <c r="E216" s="12"/>
      <c r="F216" s="29">
        <f t="shared" si="3"/>
        <v>0</v>
      </c>
    </row>
    <row r="217" spans="1:6" s="13" customFormat="1" ht="24.95" customHeight="1">
      <c r="A217" s="38">
        <v>211</v>
      </c>
      <c r="B217" s="9" t="s">
        <v>172</v>
      </c>
      <c r="C217" s="10">
        <v>0</v>
      </c>
      <c r="D217" s="11" t="s">
        <v>11</v>
      </c>
      <c r="E217" s="12"/>
      <c r="F217" s="29">
        <f t="shared" si="3"/>
        <v>0</v>
      </c>
    </row>
    <row r="218" spans="1:6" s="13" customFormat="1" ht="24.95" customHeight="1">
      <c r="A218" s="38">
        <v>212</v>
      </c>
      <c r="B218" s="9" t="s">
        <v>173</v>
      </c>
      <c r="C218" s="10">
        <v>0</v>
      </c>
      <c r="D218" s="11" t="s">
        <v>11</v>
      </c>
      <c r="E218" s="12"/>
      <c r="F218" s="29">
        <f t="shared" si="3"/>
        <v>0</v>
      </c>
    </row>
    <row r="219" spans="1:6" s="13" customFormat="1" ht="24.95" customHeight="1">
      <c r="A219" s="38">
        <v>213</v>
      </c>
      <c r="B219" s="9" t="s">
        <v>174</v>
      </c>
      <c r="C219" s="10">
        <v>0</v>
      </c>
      <c r="D219" s="11" t="s">
        <v>11</v>
      </c>
      <c r="E219" s="12"/>
      <c r="F219" s="29">
        <f t="shared" si="3"/>
        <v>0</v>
      </c>
    </row>
    <row r="220" spans="1:6" s="13" customFormat="1" ht="24.95" customHeight="1">
      <c r="A220" s="38">
        <v>214</v>
      </c>
      <c r="B220" s="9" t="s">
        <v>175</v>
      </c>
      <c r="C220" s="10">
        <v>0</v>
      </c>
      <c r="D220" s="11" t="s">
        <v>11</v>
      </c>
      <c r="E220" s="12"/>
      <c r="F220" s="29">
        <f t="shared" si="3"/>
        <v>0</v>
      </c>
    </row>
    <row r="221" spans="1:6" s="13" customFormat="1" ht="24.95" customHeight="1">
      <c r="A221" s="38">
        <v>215</v>
      </c>
      <c r="B221" s="9" t="s">
        <v>176</v>
      </c>
      <c r="C221" s="10">
        <v>0</v>
      </c>
      <c r="D221" s="11" t="s">
        <v>11</v>
      </c>
      <c r="E221" s="12"/>
      <c r="F221" s="29">
        <f t="shared" si="3"/>
        <v>0</v>
      </c>
    </row>
    <row r="222" spans="1:6" s="13" customFormat="1" ht="24.95" customHeight="1">
      <c r="A222" s="38">
        <v>216</v>
      </c>
      <c r="B222" s="9" t="s">
        <v>177</v>
      </c>
      <c r="C222" s="10">
        <v>0</v>
      </c>
      <c r="D222" s="11" t="s">
        <v>11</v>
      </c>
      <c r="E222" s="12"/>
      <c r="F222" s="29">
        <f t="shared" si="3"/>
        <v>0</v>
      </c>
    </row>
    <row r="223" spans="1:6" s="13" customFormat="1" ht="24.95" customHeight="1">
      <c r="A223" s="38">
        <v>217</v>
      </c>
      <c r="B223" s="9" t="s">
        <v>178</v>
      </c>
      <c r="C223" s="10">
        <v>0</v>
      </c>
      <c r="D223" s="11" t="s">
        <v>11</v>
      </c>
      <c r="E223" s="12"/>
      <c r="F223" s="29">
        <f t="shared" si="3"/>
        <v>0</v>
      </c>
    </row>
    <row r="224" spans="1:6" s="13" customFormat="1" ht="24.95" customHeight="1">
      <c r="A224" s="38">
        <v>218</v>
      </c>
      <c r="B224" s="9" t="s">
        <v>179</v>
      </c>
      <c r="C224" s="10">
        <v>0</v>
      </c>
      <c r="D224" s="11" t="s">
        <v>11</v>
      </c>
      <c r="E224" s="12"/>
      <c r="F224" s="29">
        <f t="shared" si="3"/>
        <v>0</v>
      </c>
    </row>
    <row r="225" spans="1:6" s="13" customFormat="1" ht="24.95" customHeight="1">
      <c r="A225" s="38">
        <v>219</v>
      </c>
      <c r="B225" s="9" t="s">
        <v>466</v>
      </c>
      <c r="C225" s="10">
        <v>0</v>
      </c>
      <c r="D225" s="11" t="s">
        <v>11</v>
      </c>
      <c r="E225" s="12"/>
      <c r="F225" s="29">
        <f t="shared" si="3"/>
        <v>0</v>
      </c>
    </row>
    <row r="226" spans="1:6" s="13" customFormat="1" ht="24.95" customHeight="1">
      <c r="A226" s="38">
        <v>220</v>
      </c>
      <c r="B226" s="9" t="s">
        <v>467</v>
      </c>
      <c r="C226" s="10">
        <v>0</v>
      </c>
      <c r="D226" s="11" t="s">
        <v>11</v>
      </c>
      <c r="E226" s="12"/>
      <c r="F226" s="29">
        <f t="shared" si="3"/>
        <v>0</v>
      </c>
    </row>
    <row r="227" spans="1:6" s="13" customFormat="1" ht="24.95" customHeight="1">
      <c r="A227" s="38">
        <v>221</v>
      </c>
      <c r="B227" s="9" t="s">
        <v>322</v>
      </c>
      <c r="C227" s="10">
        <v>0</v>
      </c>
      <c r="D227" s="11" t="s">
        <v>11</v>
      </c>
      <c r="E227" s="12"/>
      <c r="F227" s="29">
        <f t="shared" si="3"/>
        <v>0</v>
      </c>
    </row>
    <row r="228" spans="1:6" s="13" customFormat="1" ht="24.95" customHeight="1">
      <c r="A228" s="38">
        <v>222</v>
      </c>
      <c r="B228" s="9" t="s">
        <v>180</v>
      </c>
      <c r="C228" s="10">
        <v>0</v>
      </c>
      <c r="D228" s="11" t="s">
        <v>10</v>
      </c>
      <c r="E228" s="12"/>
      <c r="F228" s="29">
        <f t="shared" si="3"/>
        <v>0</v>
      </c>
    </row>
    <row r="229" spans="1:6" s="13" customFormat="1" ht="24.95" customHeight="1">
      <c r="A229" s="38">
        <v>223</v>
      </c>
      <c r="B229" s="9" t="s">
        <v>309</v>
      </c>
      <c r="C229" s="10">
        <v>0</v>
      </c>
      <c r="D229" s="11" t="s">
        <v>10</v>
      </c>
      <c r="E229" s="12"/>
      <c r="F229" s="29">
        <f t="shared" si="3"/>
        <v>0</v>
      </c>
    </row>
    <row r="230" spans="1:6" s="13" customFormat="1" ht="24.95" customHeight="1">
      <c r="A230" s="38">
        <v>224</v>
      </c>
      <c r="B230" s="9" t="s">
        <v>310</v>
      </c>
      <c r="C230" s="10">
        <v>0</v>
      </c>
      <c r="D230" s="11" t="s">
        <v>10</v>
      </c>
      <c r="E230" s="12"/>
      <c r="F230" s="29">
        <f t="shared" si="3"/>
        <v>0</v>
      </c>
    </row>
    <row r="231" spans="1:6" s="13" customFormat="1" ht="24.95" customHeight="1">
      <c r="A231" s="38">
        <v>225</v>
      </c>
      <c r="B231" s="9" t="s">
        <v>311</v>
      </c>
      <c r="C231" s="10">
        <v>0</v>
      </c>
      <c r="D231" s="11" t="s">
        <v>10</v>
      </c>
      <c r="E231" s="12"/>
      <c r="F231" s="29">
        <f t="shared" si="3"/>
        <v>0</v>
      </c>
    </row>
    <row r="232" spans="1:6" s="13" customFormat="1" ht="24.95" customHeight="1">
      <c r="A232" s="38">
        <v>226</v>
      </c>
      <c r="B232" s="9" t="s">
        <v>312</v>
      </c>
      <c r="C232" s="10">
        <v>0</v>
      </c>
      <c r="D232" s="11" t="s">
        <v>10</v>
      </c>
      <c r="E232" s="12"/>
      <c r="F232" s="29">
        <f t="shared" si="3"/>
        <v>0</v>
      </c>
    </row>
    <row r="233" spans="1:6" s="13" customFormat="1" ht="24.95" customHeight="1">
      <c r="A233" s="38">
        <v>227</v>
      </c>
      <c r="B233" s="9" t="s">
        <v>313</v>
      </c>
      <c r="C233" s="10">
        <v>0</v>
      </c>
      <c r="D233" s="11" t="s">
        <v>10</v>
      </c>
      <c r="E233" s="12"/>
      <c r="F233" s="29">
        <f t="shared" si="3"/>
        <v>0</v>
      </c>
    </row>
    <row r="234" spans="1:6" s="13" customFormat="1" ht="24.95" customHeight="1">
      <c r="A234" s="38">
        <v>228</v>
      </c>
      <c r="B234" s="9" t="s">
        <v>314</v>
      </c>
      <c r="C234" s="10">
        <v>0</v>
      </c>
      <c r="D234" s="11" t="s">
        <v>10</v>
      </c>
      <c r="E234" s="12"/>
      <c r="F234" s="29">
        <f t="shared" si="3"/>
        <v>0</v>
      </c>
    </row>
    <row r="235" spans="1:6" s="13" customFormat="1" ht="24.95" customHeight="1">
      <c r="A235" s="38">
        <v>229</v>
      </c>
      <c r="B235" s="9" t="s">
        <v>315</v>
      </c>
      <c r="C235" s="10">
        <v>0</v>
      </c>
      <c r="D235" s="11" t="s">
        <v>10</v>
      </c>
      <c r="E235" s="12"/>
      <c r="F235" s="29">
        <f t="shared" si="3"/>
        <v>0</v>
      </c>
    </row>
    <row r="236" spans="1:6" s="13" customFormat="1" ht="24.95" customHeight="1">
      <c r="A236" s="38">
        <v>230</v>
      </c>
      <c r="B236" s="9" t="s">
        <v>425</v>
      </c>
      <c r="C236" s="10">
        <v>0</v>
      </c>
      <c r="D236" s="11" t="s">
        <v>10</v>
      </c>
      <c r="E236" s="12"/>
      <c r="F236" s="29">
        <f t="shared" si="3"/>
        <v>0</v>
      </c>
    </row>
    <row r="237" spans="1:6" s="13" customFormat="1" ht="24.95" customHeight="1">
      <c r="A237" s="38">
        <v>231</v>
      </c>
      <c r="B237" s="9" t="s">
        <v>181</v>
      </c>
      <c r="C237" s="10">
        <v>0</v>
      </c>
      <c r="D237" s="11" t="s">
        <v>10</v>
      </c>
      <c r="E237" s="12"/>
      <c r="F237" s="29">
        <f t="shared" si="3"/>
        <v>0</v>
      </c>
    </row>
    <row r="238" spans="1:6" s="13" customFormat="1" ht="24.95" customHeight="1">
      <c r="A238" s="38">
        <v>232</v>
      </c>
      <c r="B238" s="9" t="s">
        <v>182</v>
      </c>
      <c r="C238" s="10">
        <v>0</v>
      </c>
      <c r="D238" s="11" t="s">
        <v>10</v>
      </c>
      <c r="E238" s="12"/>
      <c r="F238" s="29">
        <f t="shared" si="3"/>
        <v>0</v>
      </c>
    </row>
    <row r="239" spans="1:6" s="13" customFormat="1" ht="24.95" customHeight="1">
      <c r="A239" s="38">
        <v>233</v>
      </c>
      <c r="B239" s="9" t="s">
        <v>183</v>
      </c>
      <c r="C239" s="10">
        <v>0</v>
      </c>
      <c r="D239" s="11" t="s">
        <v>10</v>
      </c>
      <c r="E239" s="12"/>
      <c r="F239" s="29">
        <f t="shared" si="3"/>
        <v>0</v>
      </c>
    </row>
    <row r="240" spans="1:6" s="13" customFormat="1" ht="24.95" customHeight="1">
      <c r="A240" s="38">
        <v>234</v>
      </c>
      <c r="B240" s="9" t="s">
        <v>184</v>
      </c>
      <c r="C240" s="10">
        <v>0</v>
      </c>
      <c r="D240" s="11" t="s">
        <v>10</v>
      </c>
      <c r="E240" s="12"/>
      <c r="F240" s="29">
        <f t="shared" si="3"/>
        <v>0</v>
      </c>
    </row>
    <row r="241" spans="1:6" s="13" customFormat="1" ht="24.95" customHeight="1">
      <c r="A241" s="38">
        <v>235</v>
      </c>
      <c r="B241" s="9" t="s">
        <v>185</v>
      </c>
      <c r="C241" s="10">
        <v>0</v>
      </c>
      <c r="D241" s="11" t="s">
        <v>10</v>
      </c>
      <c r="E241" s="12"/>
      <c r="F241" s="29">
        <f t="shared" si="3"/>
        <v>0</v>
      </c>
    </row>
    <row r="242" spans="1:6" s="13" customFormat="1" ht="24.95" customHeight="1">
      <c r="A242" s="38">
        <v>236</v>
      </c>
      <c r="B242" s="9" t="s">
        <v>186</v>
      </c>
      <c r="C242" s="10">
        <v>0</v>
      </c>
      <c r="D242" s="11" t="s">
        <v>10</v>
      </c>
      <c r="E242" s="12"/>
      <c r="F242" s="29">
        <f t="shared" si="3"/>
        <v>0</v>
      </c>
    </row>
    <row r="243" spans="1:6" s="13" customFormat="1" ht="24.95" customHeight="1">
      <c r="A243" s="38">
        <v>237</v>
      </c>
      <c r="B243" s="9" t="s">
        <v>187</v>
      </c>
      <c r="C243" s="10">
        <v>0</v>
      </c>
      <c r="D243" s="11" t="s">
        <v>10</v>
      </c>
      <c r="E243" s="12"/>
      <c r="F243" s="29">
        <f t="shared" si="3"/>
        <v>0</v>
      </c>
    </row>
    <row r="244" spans="1:6" s="13" customFormat="1" ht="24.95" customHeight="1">
      <c r="A244" s="38">
        <v>238</v>
      </c>
      <c r="B244" s="9" t="s">
        <v>188</v>
      </c>
      <c r="C244" s="10">
        <v>0</v>
      </c>
      <c r="D244" s="11" t="s">
        <v>10</v>
      </c>
      <c r="E244" s="12"/>
      <c r="F244" s="29">
        <f t="shared" si="3"/>
        <v>0</v>
      </c>
    </row>
    <row r="245" spans="1:6" s="13" customFormat="1" ht="24.95" customHeight="1">
      <c r="A245" s="38">
        <v>239</v>
      </c>
      <c r="B245" s="9" t="s">
        <v>378</v>
      </c>
      <c r="C245" s="10">
        <v>0</v>
      </c>
      <c r="D245" s="11" t="s">
        <v>11</v>
      </c>
      <c r="E245" s="12"/>
      <c r="F245" s="29">
        <f t="shared" si="3"/>
        <v>0</v>
      </c>
    </row>
    <row r="246" spans="1:6" s="13" customFormat="1" ht="24.95" customHeight="1">
      <c r="A246" s="38">
        <v>240</v>
      </c>
      <c r="B246" s="9" t="s">
        <v>189</v>
      </c>
      <c r="C246" s="10">
        <v>0</v>
      </c>
      <c r="D246" s="11" t="s">
        <v>10</v>
      </c>
      <c r="E246" s="12"/>
      <c r="F246" s="29">
        <f t="shared" si="3"/>
        <v>0</v>
      </c>
    </row>
    <row r="247" spans="1:6" s="13" customFormat="1" ht="24.95" customHeight="1">
      <c r="A247" s="38">
        <v>241</v>
      </c>
      <c r="B247" s="9" t="s">
        <v>190</v>
      </c>
      <c r="C247" s="10">
        <v>0</v>
      </c>
      <c r="D247" s="11" t="s">
        <v>10</v>
      </c>
      <c r="E247" s="12"/>
      <c r="F247" s="29">
        <f t="shared" si="3"/>
        <v>0</v>
      </c>
    </row>
    <row r="248" spans="1:6" s="13" customFormat="1" ht="24.95" customHeight="1">
      <c r="A248" s="38">
        <v>242</v>
      </c>
      <c r="B248" s="9" t="s">
        <v>191</v>
      </c>
      <c r="C248" s="10">
        <v>0</v>
      </c>
      <c r="D248" s="11" t="s">
        <v>10</v>
      </c>
      <c r="E248" s="12"/>
      <c r="F248" s="29">
        <f t="shared" si="3"/>
        <v>0</v>
      </c>
    </row>
    <row r="249" spans="1:6" s="13" customFormat="1" ht="24.95" customHeight="1">
      <c r="A249" s="38">
        <v>243</v>
      </c>
      <c r="B249" s="9" t="s">
        <v>192</v>
      </c>
      <c r="C249" s="10">
        <v>0</v>
      </c>
      <c r="D249" s="11" t="s">
        <v>16</v>
      </c>
      <c r="E249" s="12"/>
      <c r="F249" s="29">
        <f t="shared" si="3"/>
        <v>0</v>
      </c>
    </row>
    <row r="250" spans="1:6" s="13" customFormat="1" ht="24.95" customHeight="1">
      <c r="A250" s="38">
        <v>244</v>
      </c>
      <c r="B250" s="9" t="s">
        <v>422</v>
      </c>
      <c r="C250" s="10">
        <v>0</v>
      </c>
      <c r="D250" s="11" t="s">
        <v>16</v>
      </c>
      <c r="E250" s="12"/>
      <c r="F250" s="29">
        <f t="shared" si="3"/>
        <v>0</v>
      </c>
    </row>
    <row r="251" spans="1:6" s="13" customFormat="1" ht="24.95" customHeight="1">
      <c r="A251" s="38">
        <v>245</v>
      </c>
      <c r="B251" s="9" t="s">
        <v>423</v>
      </c>
      <c r="C251" s="10">
        <v>0</v>
      </c>
      <c r="D251" s="11" t="s">
        <v>16</v>
      </c>
      <c r="E251" s="12"/>
      <c r="F251" s="29">
        <f t="shared" si="3"/>
        <v>0</v>
      </c>
    </row>
    <row r="252" spans="1:6" s="13" customFormat="1" ht="24.95" customHeight="1">
      <c r="A252" s="38">
        <v>246</v>
      </c>
      <c r="B252" s="9" t="s">
        <v>424</v>
      </c>
      <c r="C252" s="10">
        <v>0</v>
      </c>
      <c r="D252" s="11" t="s">
        <v>16</v>
      </c>
      <c r="E252" s="12"/>
      <c r="F252" s="29">
        <f t="shared" si="3"/>
        <v>0</v>
      </c>
    </row>
    <row r="253" spans="1:6" s="13" customFormat="1" ht="24.95" customHeight="1">
      <c r="A253" s="38">
        <v>247</v>
      </c>
      <c r="B253" s="9" t="s">
        <v>193</v>
      </c>
      <c r="C253" s="10">
        <v>0</v>
      </c>
      <c r="D253" s="11" t="s">
        <v>16</v>
      </c>
      <c r="E253" s="12"/>
      <c r="F253" s="29">
        <f t="shared" si="3"/>
        <v>0</v>
      </c>
    </row>
    <row r="254" spans="1:6" s="13" customFormat="1" ht="24.95" customHeight="1">
      <c r="A254" s="38">
        <v>248</v>
      </c>
      <c r="B254" s="9" t="s">
        <v>422</v>
      </c>
      <c r="C254" s="10">
        <v>0</v>
      </c>
      <c r="D254" s="11" t="s">
        <v>10</v>
      </c>
      <c r="E254" s="12"/>
      <c r="F254" s="29">
        <f t="shared" si="3"/>
        <v>0</v>
      </c>
    </row>
    <row r="255" spans="1:6" s="13" customFormat="1" ht="24.95" customHeight="1">
      <c r="A255" s="38">
        <v>249</v>
      </c>
      <c r="B255" s="9" t="s">
        <v>423</v>
      </c>
      <c r="C255" s="10">
        <v>0</v>
      </c>
      <c r="D255" s="11" t="s">
        <v>10</v>
      </c>
      <c r="E255" s="12"/>
      <c r="F255" s="29">
        <f t="shared" si="3"/>
        <v>0</v>
      </c>
    </row>
    <row r="256" spans="1:6" s="13" customFormat="1" ht="24.95" customHeight="1">
      <c r="A256" s="38">
        <v>250</v>
      </c>
      <c r="B256" s="9" t="s">
        <v>424</v>
      </c>
      <c r="C256" s="10">
        <v>0</v>
      </c>
      <c r="D256" s="11" t="s">
        <v>10</v>
      </c>
      <c r="E256" s="12"/>
      <c r="F256" s="29">
        <f t="shared" si="3"/>
        <v>0</v>
      </c>
    </row>
    <row r="257" spans="1:6" s="13" customFormat="1" ht="24.95" customHeight="1">
      <c r="A257" s="38">
        <v>251</v>
      </c>
      <c r="B257" s="9" t="s">
        <v>193</v>
      </c>
      <c r="C257" s="10">
        <v>0</v>
      </c>
      <c r="D257" s="11" t="s">
        <v>10</v>
      </c>
      <c r="E257" s="12"/>
      <c r="F257" s="29">
        <f t="shared" si="3"/>
        <v>0</v>
      </c>
    </row>
    <row r="258" spans="1:6" s="13" customFormat="1" ht="24.95" customHeight="1">
      <c r="A258" s="38">
        <v>252</v>
      </c>
      <c r="B258" s="9" t="s">
        <v>316</v>
      </c>
      <c r="C258" s="10">
        <v>0</v>
      </c>
      <c r="D258" s="11" t="s">
        <v>11</v>
      </c>
      <c r="E258" s="12"/>
      <c r="F258" s="29">
        <f t="shared" si="3"/>
        <v>0</v>
      </c>
    </row>
    <row r="259" spans="1:6" s="13" customFormat="1" ht="24.95" customHeight="1">
      <c r="A259" s="38">
        <v>253</v>
      </c>
      <c r="B259" s="9" t="s">
        <v>194</v>
      </c>
      <c r="C259" s="10">
        <v>0</v>
      </c>
      <c r="D259" s="11" t="s">
        <v>16</v>
      </c>
      <c r="E259" s="12"/>
      <c r="F259" s="29">
        <f t="shared" si="3"/>
        <v>0</v>
      </c>
    </row>
    <row r="260" spans="1:6" s="13" customFormat="1" ht="24.95" customHeight="1">
      <c r="A260" s="38">
        <v>254</v>
      </c>
      <c r="B260" s="9" t="s">
        <v>195</v>
      </c>
      <c r="C260" s="10">
        <v>0</v>
      </c>
      <c r="D260" s="11" t="s">
        <v>16</v>
      </c>
      <c r="E260" s="12"/>
      <c r="F260" s="29">
        <f t="shared" si="3"/>
        <v>0</v>
      </c>
    </row>
    <row r="261" spans="1:6" s="13" customFormat="1" ht="24.95" customHeight="1">
      <c r="A261" s="38">
        <v>255</v>
      </c>
      <c r="B261" s="9" t="s">
        <v>196</v>
      </c>
      <c r="C261" s="10">
        <v>0</v>
      </c>
      <c r="D261" s="11" t="s">
        <v>16</v>
      </c>
      <c r="E261" s="12"/>
      <c r="F261" s="29">
        <f t="shared" si="3"/>
        <v>0</v>
      </c>
    </row>
    <row r="262" spans="1:6" s="13" customFormat="1" ht="24.95" customHeight="1">
      <c r="A262" s="38">
        <v>256</v>
      </c>
      <c r="B262" s="9" t="s">
        <v>197</v>
      </c>
      <c r="C262" s="10">
        <v>0</v>
      </c>
      <c r="D262" s="11" t="s">
        <v>10</v>
      </c>
      <c r="E262" s="12"/>
      <c r="F262" s="29">
        <f t="shared" ref="F262:F327" si="4">E262*C262</f>
        <v>0</v>
      </c>
    </row>
    <row r="263" spans="1:6" s="13" customFormat="1" ht="24.95" customHeight="1">
      <c r="A263" s="38">
        <v>257</v>
      </c>
      <c r="B263" s="9" t="s">
        <v>198</v>
      </c>
      <c r="C263" s="10">
        <v>0</v>
      </c>
      <c r="D263" s="11" t="s">
        <v>10</v>
      </c>
      <c r="E263" s="12"/>
      <c r="F263" s="29">
        <f t="shared" si="4"/>
        <v>0</v>
      </c>
    </row>
    <row r="264" spans="1:6" s="13" customFormat="1" ht="24.95" customHeight="1">
      <c r="A264" s="38">
        <v>258</v>
      </c>
      <c r="B264" s="9" t="s">
        <v>199</v>
      </c>
      <c r="C264" s="10">
        <v>0</v>
      </c>
      <c r="D264" s="11" t="s">
        <v>16</v>
      </c>
      <c r="E264" s="12"/>
      <c r="F264" s="29">
        <f t="shared" si="4"/>
        <v>0</v>
      </c>
    </row>
    <row r="265" spans="1:6" s="13" customFormat="1" ht="24.95" customHeight="1">
      <c r="A265" s="38">
        <v>259</v>
      </c>
      <c r="B265" s="9" t="s">
        <v>200</v>
      </c>
      <c r="C265" s="10">
        <v>0</v>
      </c>
      <c r="D265" s="11" t="s">
        <v>15</v>
      </c>
      <c r="E265" s="12"/>
      <c r="F265" s="29">
        <f t="shared" si="4"/>
        <v>0</v>
      </c>
    </row>
    <row r="266" spans="1:6" s="13" customFormat="1" ht="24.95" customHeight="1">
      <c r="A266" s="38">
        <v>260</v>
      </c>
      <c r="B266" s="9" t="s">
        <v>201</v>
      </c>
      <c r="C266" s="10">
        <v>0</v>
      </c>
      <c r="D266" s="11" t="s">
        <v>16</v>
      </c>
      <c r="E266" s="12"/>
      <c r="F266" s="29">
        <f t="shared" si="4"/>
        <v>0</v>
      </c>
    </row>
    <row r="267" spans="1:6" s="13" customFormat="1" ht="24.95" customHeight="1">
      <c r="A267" s="38">
        <v>261</v>
      </c>
      <c r="B267" s="9" t="s">
        <v>202</v>
      </c>
      <c r="C267" s="10">
        <v>0</v>
      </c>
      <c r="D267" s="11" t="s">
        <v>17</v>
      </c>
      <c r="E267" s="12"/>
      <c r="F267" s="29">
        <f t="shared" si="4"/>
        <v>0</v>
      </c>
    </row>
    <row r="268" spans="1:6" s="13" customFormat="1" ht="24.95" customHeight="1">
      <c r="A268" s="38">
        <v>262</v>
      </c>
      <c r="B268" s="9" t="s">
        <v>203</v>
      </c>
      <c r="C268" s="10">
        <v>0</v>
      </c>
      <c r="D268" s="11" t="s">
        <v>17</v>
      </c>
      <c r="E268" s="12"/>
      <c r="F268" s="29">
        <f t="shared" si="4"/>
        <v>0</v>
      </c>
    </row>
    <row r="269" spans="1:6" s="13" customFormat="1" ht="24.95" customHeight="1">
      <c r="A269" s="38">
        <v>263</v>
      </c>
      <c r="B269" s="9" t="s">
        <v>203</v>
      </c>
      <c r="C269" s="10">
        <v>0</v>
      </c>
      <c r="D269" s="11" t="s">
        <v>15</v>
      </c>
      <c r="E269" s="12"/>
      <c r="F269" s="29">
        <f t="shared" si="4"/>
        <v>0</v>
      </c>
    </row>
    <row r="270" spans="1:6" s="13" customFormat="1" ht="24.95" customHeight="1">
      <c r="A270" s="38">
        <v>264</v>
      </c>
      <c r="B270" s="9" t="s">
        <v>204</v>
      </c>
      <c r="C270" s="10">
        <v>0</v>
      </c>
      <c r="D270" s="11" t="s">
        <v>17</v>
      </c>
      <c r="E270" s="12"/>
      <c r="F270" s="29">
        <f t="shared" si="4"/>
        <v>0</v>
      </c>
    </row>
    <row r="271" spans="1:6" s="13" customFormat="1" ht="24.95" customHeight="1">
      <c r="A271" s="38">
        <v>265</v>
      </c>
      <c r="B271" s="9" t="s">
        <v>205</v>
      </c>
      <c r="C271" s="10">
        <v>0</v>
      </c>
      <c r="D271" s="11" t="s">
        <v>19</v>
      </c>
      <c r="E271" s="12"/>
      <c r="F271" s="29">
        <f t="shared" si="4"/>
        <v>0</v>
      </c>
    </row>
    <row r="272" spans="1:6" s="13" customFormat="1" ht="24.95" customHeight="1">
      <c r="A272" s="38">
        <v>266</v>
      </c>
      <c r="B272" s="9" t="s">
        <v>206</v>
      </c>
      <c r="C272" s="10">
        <v>0</v>
      </c>
      <c r="D272" s="11" t="s">
        <v>10</v>
      </c>
      <c r="E272" s="12"/>
      <c r="F272" s="29">
        <f t="shared" si="4"/>
        <v>0</v>
      </c>
    </row>
    <row r="273" spans="1:6" s="13" customFormat="1" ht="24.95" customHeight="1">
      <c r="A273" s="38">
        <v>267</v>
      </c>
      <c r="B273" s="9" t="s">
        <v>207</v>
      </c>
      <c r="C273" s="10">
        <v>0</v>
      </c>
      <c r="D273" s="11" t="s">
        <v>10</v>
      </c>
      <c r="E273" s="12"/>
      <c r="F273" s="29">
        <f t="shared" si="4"/>
        <v>0</v>
      </c>
    </row>
    <row r="274" spans="1:6" s="13" customFormat="1" ht="24.95" customHeight="1">
      <c r="A274" s="38">
        <v>268</v>
      </c>
      <c r="B274" s="9" t="s">
        <v>208</v>
      </c>
      <c r="C274" s="10">
        <v>0</v>
      </c>
      <c r="D274" s="11" t="s">
        <v>10</v>
      </c>
      <c r="E274" s="12"/>
      <c r="F274" s="29">
        <f t="shared" si="4"/>
        <v>0</v>
      </c>
    </row>
    <row r="275" spans="1:6" s="13" customFormat="1" ht="24.95" customHeight="1">
      <c r="A275" s="38">
        <v>269</v>
      </c>
      <c r="B275" s="9" t="s">
        <v>209</v>
      </c>
      <c r="C275" s="10">
        <v>0</v>
      </c>
      <c r="D275" s="11" t="s">
        <v>10</v>
      </c>
      <c r="E275" s="12"/>
      <c r="F275" s="29">
        <f t="shared" si="4"/>
        <v>0</v>
      </c>
    </row>
    <row r="276" spans="1:6" s="13" customFormat="1" ht="24.95" customHeight="1">
      <c r="A276" s="38">
        <v>270</v>
      </c>
      <c r="B276" s="9" t="s">
        <v>210</v>
      </c>
      <c r="C276" s="10">
        <v>0</v>
      </c>
      <c r="D276" s="11" t="s">
        <v>10</v>
      </c>
      <c r="E276" s="12"/>
      <c r="F276" s="29">
        <f t="shared" si="4"/>
        <v>0</v>
      </c>
    </row>
    <row r="277" spans="1:6" s="13" customFormat="1" ht="24.95" customHeight="1">
      <c r="A277" s="38">
        <v>271</v>
      </c>
      <c r="B277" s="9" t="s">
        <v>211</v>
      </c>
      <c r="C277" s="10">
        <v>0</v>
      </c>
      <c r="D277" s="11" t="s">
        <v>11</v>
      </c>
      <c r="E277" s="12"/>
      <c r="F277" s="29">
        <f t="shared" si="4"/>
        <v>0</v>
      </c>
    </row>
    <row r="278" spans="1:6" s="13" customFormat="1" ht="24.95" customHeight="1">
      <c r="A278" s="38">
        <v>272</v>
      </c>
      <c r="B278" s="9" t="s">
        <v>212</v>
      </c>
      <c r="C278" s="10">
        <v>0</v>
      </c>
      <c r="D278" s="11" t="s">
        <v>11</v>
      </c>
      <c r="E278" s="12"/>
      <c r="F278" s="29">
        <f t="shared" si="4"/>
        <v>0</v>
      </c>
    </row>
    <row r="279" spans="1:6" s="13" customFormat="1" ht="24.95" customHeight="1">
      <c r="A279" s="38">
        <v>273</v>
      </c>
      <c r="B279" s="9" t="s">
        <v>213</v>
      </c>
      <c r="C279" s="10">
        <v>0</v>
      </c>
      <c r="D279" s="11" t="s">
        <v>11</v>
      </c>
      <c r="E279" s="12"/>
      <c r="F279" s="29">
        <f t="shared" si="4"/>
        <v>0</v>
      </c>
    </row>
    <row r="280" spans="1:6" s="13" customFormat="1" ht="24.95" customHeight="1">
      <c r="A280" s="38">
        <v>274</v>
      </c>
      <c r="B280" s="9" t="s">
        <v>207</v>
      </c>
      <c r="C280" s="10">
        <v>0</v>
      </c>
      <c r="D280" s="11" t="s">
        <v>11</v>
      </c>
      <c r="E280" s="12"/>
      <c r="F280" s="29">
        <f t="shared" si="4"/>
        <v>0</v>
      </c>
    </row>
    <row r="281" spans="1:6" s="13" customFormat="1" ht="24.95" customHeight="1">
      <c r="A281" s="38">
        <v>275</v>
      </c>
      <c r="B281" s="9" t="s">
        <v>337</v>
      </c>
      <c r="C281" s="10">
        <v>0</v>
      </c>
      <c r="D281" s="11" t="s">
        <v>11</v>
      </c>
      <c r="E281" s="12"/>
      <c r="F281" s="29">
        <f t="shared" si="4"/>
        <v>0</v>
      </c>
    </row>
    <row r="282" spans="1:6" s="13" customFormat="1" ht="24.95" customHeight="1">
      <c r="A282" s="38">
        <v>276</v>
      </c>
      <c r="B282" s="9" t="s">
        <v>214</v>
      </c>
      <c r="C282" s="10">
        <v>0</v>
      </c>
      <c r="D282" s="11" t="s">
        <v>11</v>
      </c>
      <c r="E282" s="12"/>
      <c r="F282" s="29">
        <f t="shared" si="4"/>
        <v>0</v>
      </c>
    </row>
    <row r="283" spans="1:6" s="13" customFormat="1" ht="24.95" customHeight="1">
      <c r="A283" s="38">
        <v>277</v>
      </c>
      <c r="B283" s="9" t="s">
        <v>215</v>
      </c>
      <c r="C283" s="10">
        <v>0</v>
      </c>
      <c r="D283" s="11" t="s">
        <v>11</v>
      </c>
      <c r="E283" s="12"/>
      <c r="F283" s="29">
        <f t="shared" si="4"/>
        <v>0</v>
      </c>
    </row>
    <row r="284" spans="1:6" s="13" customFormat="1" ht="24.95" customHeight="1">
      <c r="A284" s="38">
        <v>278</v>
      </c>
      <c r="B284" s="9" t="s">
        <v>338</v>
      </c>
      <c r="C284" s="10">
        <v>0</v>
      </c>
      <c r="D284" s="11" t="s">
        <v>11</v>
      </c>
      <c r="E284" s="12"/>
      <c r="F284" s="29">
        <f t="shared" si="4"/>
        <v>0</v>
      </c>
    </row>
    <row r="285" spans="1:6" s="13" customFormat="1" ht="24.95" customHeight="1">
      <c r="A285" s="38">
        <v>279</v>
      </c>
      <c r="B285" s="9" t="s">
        <v>470</v>
      </c>
      <c r="C285" s="10">
        <v>0</v>
      </c>
      <c r="D285" s="11" t="s">
        <v>11</v>
      </c>
      <c r="E285" s="12"/>
      <c r="F285" s="29">
        <f t="shared" si="4"/>
        <v>0</v>
      </c>
    </row>
    <row r="286" spans="1:6" s="13" customFormat="1" ht="24.95" customHeight="1">
      <c r="A286" s="38">
        <v>280</v>
      </c>
      <c r="B286" s="9" t="s">
        <v>469</v>
      </c>
      <c r="C286" s="10">
        <v>0</v>
      </c>
      <c r="D286" s="11" t="s">
        <v>11</v>
      </c>
      <c r="E286" s="12"/>
      <c r="F286" s="29">
        <f t="shared" si="4"/>
        <v>0</v>
      </c>
    </row>
    <row r="287" spans="1:6" s="13" customFormat="1" ht="24.95" customHeight="1">
      <c r="A287" s="38">
        <v>281</v>
      </c>
      <c r="B287" s="9" t="s">
        <v>216</v>
      </c>
      <c r="C287" s="10">
        <v>0</v>
      </c>
      <c r="D287" s="11" t="s">
        <v>11</v>
      </c>
      <c r="E287" s="12"/>
      <c r="F287" s="29">
        <f t="shared" si="4"/>
        <v>0</v>
      </c>
    </row>
    <row r="288" spans="1:6" s="13" customFormat="1" ht="24.95" customHeight="1">
      <c r="A288" s="38">
        <v>282</v>
      </c>
      <c r="B288" s="9" t="s">
        <v>471</v>
      </c>
      <c r="C288" s="10">
        <v>0</v>
      </c>
      <c r="D288" s="11" t="s">
        <v>11</v>
      </c>
      <c r="E288" s="12"/>
      <c r="F288" s="29">
        <f t="shared" si="4"/>
        <v>0</v>
      </c>
    </row>
    <row r="289" spans="1:6" s="13" customFormat="1" ht="24.95" customHeight="1">
      <c r="A289" s="38">
        <v>283</v>
      </c>
      <c r="B289" s="9" t="s">
        <v>339</v>
      </c>
      <c r="C289" s="10">
        <v>0</v>
      </c>
      <c r="D289" s="11" t="s">
        <v>11</v>
      </c>
      <c r="E289" s="12"/>
      <c r="F289" s="29">
        <f t="shared" si="4"/>
        <v>0</v>
      </c>
    </row>
    <row r="290" spans="1:6" s="13" customFormat="1" ht="24.95" customHeight="1">
      <c r="A290" s="38">
        <v>284</v>
      </c>
      <c r="B290" s="9" t="s">
        <v>340</v>
      </c>
      <c r="C290" s="10">
        <v>0</v>
      </c>
      <c r="D290" s="11" t="s">
        <v>11</v>
      </c>
      <c r="E290" s="12"/>
      <c r="F290" s="29">
        <f t="shared" si="4"/>
        <v>0</v>
      </c>
    </row>
    <row r="291" spans="1:6" s="13" customFormat="1" ht="24.95" customHeight="1">
      <c r="A291" s="38">
        <v>285</v>
      </c>
      <c r="B291" s="9" t="s">
        <v>217</v>
      </c>
      <c r="C291" s="10">
        <v>0</v>
      </c>
      <c r="D291" s="11" t="s">
        <v>11</v>
      </c>
      <c r="E291" s="12"/>
      <c r="F291" s="29">
        <f t="shared" si="4"/>
        <v>0</v>
      </c>
    </row>
    <row r="292" spans="1:6" s="13" customFormat="1" ht="24.95" customHeight="1">
      <c r="A292" s="38">
        <v>286</v>
      </c>
      <c r="B292" s="9" t="s">
        <v>218</v>
      </c>
      <c r="C292" s="10">
        <v>0</v>
      </c>
      <c r="D292" s="11" t="s">
        <v>11</v>
      </c>
      <c r="E292" s="12"/>
      <c r="F292" s="29">
        <f t="shared" si="4"/>
        <v>0</v>
      </c>
    </row>
    <row r="293" spans="1:6" s="13" customFormat="1" ht="24.95" customHeight="1">
      <c r="A293" s="38">
        <v>287</v>
      </c>
      <c r="B293" s="9"/>
      <c r="C293" s="10">
        <v>0</v>
      </c>
      <c r="D293" s="11"/>
      <c r="E293" s="12"/>
      <c r="F293" s="29">
        <f t="shared" si="4"/>
        <v>0</v>
      </c>
    </row>
    <row r="294" spans="1:6" s="13" customFormat="1" ht="24.95" customHeight="1">
      <c r="A294" s="38">
        <v>288</v>
      </c>
      <c r="B294" s="9"/>
      <c r="C294" s="10">
        <v>0</v>
      </c>
      <c r="D294" s="11"/>
      <c r="E294" s="12"/>
      <c r="F294" s="29">
        <f t="shared" si="4"/>
        <v>0</v>
      </c>
    </row>
    <row r="295" spans="1:6" s="13" customFormat="1" ht="24.95" customHeight="1">
      <c r="A295" s="38">
        <v>289</v>
      </c>
      <c r="B295" s="9" t="s">
        <v>317</v>
      </c>
      <c r="C295" s="10">
        <v>0</v>
      </c>
      <c r="D295" s="11" t="s">
        <v>10</v>
      </c>
      <c r="E295" s="12"/>
      <c r="F295" s="29">
        <f t="shared" si="4"/>
        <v>0</v>
      </c>
    </row>
    <row r="296" spans="1:6" s="13" customFormat="1" ht="24.95" customHeight="1">
      <c r="A296" s="38">
        <v>290</v>
      </c>
      <c r="B296" s="9" t="s">
        <v>219</v>
      </c>
      <c r="C296" s="10">
        <v>0</v>
      </c>
      <c r="D296" s="11" t="s">
        <v>10</v>
      </c>
      <c r="E296" s="12"/>
      <c r="F296" s="29">
        <f t="shared" si="4"/>
        <v>0</v>
      </c>
    </row>
    <row r="297" spans="1:6" s="13" customFormat="1" ht="24.95" customHeight="1">
      <c r="A297" s="38">
        <v>291</v>
      </c>
      <c r="B297" s="9" t="s">
        <v>300</v>
      </c>
      <c r="C297" s="10">
        <v>0</v>
      </c>
      <c r="D297" s="11" t="s">
        <v>10</v>
      </c>
      <c r="E297" s="12"/>
      <c r="F297" s="29">
        <f t="shared" si="4"/>
        <v>0</v>
      </c>
    </row>
    <row r="298" spans="1:6" s="13" customFormat="1" ht="24.95" customHeight="1">
      <c r="A298" s="38">
        <v>292</v>
      </c>
      <c r="B298" s="9" t="s">
        <v>341</v>
      </c>
      <c r="C298" s="10">
        <v>0</v>
      </c>
      <c r="D298" s="11" t="s">
        <v>10</v>
      </c>
      <c r="E298" s="12"/>
      <c r="F298" s="29">
        <f t="shared" si="4"/>
        <v>0</v>
      </c>
    </row>
    <row r="299" spans="1:6" s="13" customFormat="1" ht="24.95" customHeight="1">
      <c r="A299" s="38">
        <v>293</v>
      </c>
      <c r="B299" s="9" t="s">
        <v>342</v>
      </c>
      <c r="C299" s="10">
        <v>0</v>
      </c>
      <c r="D299" s="11" t="s">
        <v>10</v>
      </c>
      <c r="E299" s="12"/>
      <c r="F299" s="29">
        <f t="shared" si="4"/>
        <v>0</v>
      </c>
    </row>
    <row r="300" spans="1:6" s="13" customFormat="1" ht="24.95" customHeight="1">
      <c r="A300" s="38">
        <v>294</v>
      </c>
      <c r="B300" s="9" t="s">
        <v>343</v>
      </c>
      <c r="C300" s="10">
        <v>0</v>
      </c>
      <c r="D300" s="11" t="s">
        <v>10</v>
      </c>
      <c r="E300" s="12"/>
      <c r="F300" s="29">
        <f t="shared" si="4"/>
        <v>0</v>
      </c>
    </row>
    <row r="301" spans="1:6" s="13" customFormat="1" ht="24.95" customHeight="1">
      <c r="A301" s="38">
        <v>295</v>
      </c>
      <c r="B301" s="9" t="s">
        <v>419</v>
      </c>
      <c r="C301" s="10">
        <v>0</v>
      </c>
      <c r="D301" s="11" t="s">
        <v>11</v>
      </c>
      <c r="E301" s="12"/>
      <c r="F301" s="29">
        <f t="shared" si="4"/>
        <v>0</v>
      </c>
    </row>
    <row r="302" spans="1:6" s="13" customFormat="1" ht="24.95" customHeight="1">
      <c r="A302" s="38">
        <v>296</v>
      </c>
      <c r="B302" s="9" t="s">
        <v>420</v>
      </c>
      <c r="C302" s="10">
        <v>0</v>
      </c>
      <c r="D302" s="11" t="s">
        <v>11</v>
      </c>
      <c r="E302" s="12"/>
      <c r="F302" s="29">
        <f t="shared" si="4"/>
        <v>0</v>
      </c>
    </row>
    <row r="303" spans="1:6" s="13" customFormat="1" ht="24.95" customHeight="1">
      <c r="A303" s="38">
        <v>297</v>
      </c>
      <c r="B303" s="9" t="s">
        <v>344</v>
      </c>
      <c r="C303" s="10">
        <v>0</v>
      </c>
      <c r="D303" s="11" t="s">
        <v>11</v>
      </c>
      <c r="E303" s="12"/>
      <c r="F303" s="29">
        <f t="shared" si="4"/>
        <v>0</v>
      </c>
    </row>
    <row r="304" spans="1:6" s="13" customFormat="1" ht="24.95" customHeight="1">
      <c r="A304" s="38">
        <v>298</v>
      </c>
      <c r="B304" s="9" t="s">
        <v>421</v>
      </c>
      <c r="C304" s="10">
        <v>0</v>
      </c>
      <c r="D304" s="11" t="s">
        <v>11</v>
      </c>
      <c r="E304" s="12"/>
      <c r="F304" s="29">
        <f t="shared" si="4"/>
        <v>0</v>
      </c>
    </row>
    <row r="305" spans="1:6" s="13" customFormat="1" ht="24.95" customHeight="1">
      <c r="A305" s="38">
        <v>299</v>
      </c>
      <c r="B305" s="9" t="s">
        <v>220</v>
      </c>
      <c r="C305" s="10">
        <v>0</v>
      </c>
      <c r="D305" s="11" t="s">
        <v>10</v>
      </c>
      <c r="E305" s="12"/>
      <c r="F305" s="29">
        <f t="shared" si="4"/>
        <v>0</v>
      </c>
    </row>
    <row r="306" spans="1:6" s="13" customFormat="1" ht="24.95" customHeight="1">
      <c r="A306" s="38">
        <v>300</v>
      </c>
      <c r="B306" s="9" t="s">
        <v>301</v>
      </c>
      <c r="C306" s="10">
        <v>0</v>
      </c>
      <c r="D306" s="11" t="s">
        <v>10</v>
      </c>
      <c r="E306" s="12"/>
      <c r="F306" s="29">
        <f t="shared" si="4"/>
        <v>0</v>
      </c>
    </row>
    <row r="307" spans="1:6" s="13" customFormat="1" ht="24.95" customHeight="1">
      <c r="A307" s="38">
        <v>301</v>
      </c>
      <c r="B307" s="9" t="s">
        <v>221</v>
      </c>
      <c r="C307" s="10">
        <v>0</v>
      </c>
      <c r="D307" s="11" t="s">
        <v>10</v>
      </c>
      <c r="E307" s="12"/>
      <c r="F307" s="29">
        <f t="shared" si="4"/>
        <v>0</v>
      </c>
    </row>
    <row r="308" spans="1:6" s="13" customFormat="1" ht="24.95" customHeight="1">
      <c r="A308" s="38">
        <v>302</v>
      </c>
      <c r="B308" s="9" t="s">
        <v>222</v>
      </c>
      <c r="C308" s="10">
        <v>0</v>
      </c>
      <c r="D308" s="11" t="s">
        <v>11</v>
      </c>
      <c r="E308" s="12"/>
      <c r="F308" s="29">
        <f t="shared" si="4"/>
        <v>0</v>
      </c>
    </row>
    <row r="309" spans="1:6" s="13" customFormat="1" ht="24.95" customHeight="1">
      <c r="A309" s="38">
        <v>303</v>
      </c>
      <c r="B309" s="9" t="s">
        <v>223</v>
      </c>
      <c r="C309" s="10">
        <v>0</v>
      </c>
      <c r="D309" s="11" t="s">
        <v>10</v>
      </c>
      <c r="E309" s="12"/>
      <c r="F309" s="29">
        <f t="shared" si="4"/>
        <v>0</v>
      </c>
    </row>
    <row r="310" spans="1:6" s="13" customFormat="1" ht="24.95" customHeight="1">
      <c r="A310" s="38">
        <v>304</v>
      </c>
      <c r="B310" s="9" t="s">
        <v>224</v>
      </c>
      <c r="C310" s="10">
        <v>0</v>
      </c>
      <c r="D310" s="11" t="s">
        <v>16</v>
      </c>
      <c r="E310" s="12"/>
      <c r="F310" s="29">
        <f t="shared" si="4"/>
        <v>0</v>
      </c>
    </row>
    <row r="311" spans="1:6" s="13" customFormat="1" ht="24.95" customHeight="1">
      <c r="A311" s="38">
        <v>305</v>
      </c>
      <c r="B311" s="9" t="s">
        <v>225</v>
      </c>
      <c r="C311" s="10">
        <v>0</v>
      </c>
      <c r="D311" s="11" t="s">
        <v>16</v>
      </c>
      <c r="E311" s="12"/>
      <c r="F311" s="29">
        <f t="shared" si="4"/>
        <v>0</v>
      </c>
    </row>
    <row r="312" spans="1:6" s="13" customFormat="1" ht="24.95" customHeight="1">
      <c r="A312" s="38">
        <v>306</v>
      </c>
      <c r="B312" s="9" t="s">
        <v>418</v>
      </c>
      <c r="C312" s="10">
        <v>0</v>
      </c>
      <c r="D312" s="11" t="s">
        <v>20</v>
      </c>
      <c r="E312" s="12"/>
      <c r="F312" s="29">
        <f t="shared" si="4"/>
        <v>0</v>
      </c>
    </row>
    <row r="313" spans="1:6" s="13" customFormat="1" ht="24.95" customHeight="1">
      <c r="A313" s="38">
        <v>307</v>
      </c>
      <c r="B313" s="9" t="s">
        <v>418</v>
      </c>
      <c r="C313" s="10">
        <v>0</v>
      </c>
      <c r="D313" s="11" t="s">
        <v>11</v>
      </c>
      <c r="E313" s="12"/>
      <c r="F313" s="29">
        <f t="shared" si="4"/>
        <v>0</v>
      </c>
    </row>
    <row r="314" spans="1:6" s="13" customFormat="1" ht="24.95" customHeight="1">
      <c r="A314" s="38">
        <v>308</v>
      </c>
      <c r="B314" s="9" t="s">
        <v>379</v>
      </c>
      <c r="C314" s="10">
        <v>0</v>
      </c>
      <c r="D314" s="11" t="s">
        <v>10</v>
      </c>
      <c r="E314" s="12"/>
      <c r="F314" s="29">
        <f t="shared" si="4"/>
        <v>0</v>
      </c>
    </row>
    <row r="315" spans="1:6" s="13" customFormat="1" ht="24.95" customHeight="1">
      <c r="A315" s="38">
        <v>309</v>
      </c>
      <c r="B315" s="9" t="s">
        <v>380</v>
      </c>
      <c r="C315" s="10">
        <v>0</v>
      </c>
      <c r="D315" s="11" t="s">
        <v>10</v>
      </c>
      <c r="E315" s="12"/>
      <c r="F315" s="29">
        <f t="shared" si="4"/>
        <v>0</v>
      </c>
    </row>
    <row r="316" spans="1:6" s="13" customFormat="1" ht="24.95" customHeight="1" thickBot="1">
      <c r="A316" s="38">
        <v>310</v>
      </c>
      <c r="B316" s="9" t="s">
        <v>351</v>
      </c>
      <c r="C316" s="10">
        <v>0</v>
      </c>
      <c r="D316" s="11" t="s">
        <v>10</v>
      </c>
      <c r="E316" s="12"/>
      <c r="F316" s="29">
        <f t="shared" si="4"/>
        <v>0</v>
      </c>
    </row>
    <row r="317" spans="1:6" s="14" customFormat="1" ht="24.95" customHeight="1" thickBot="1">
      <c r="A317" s="65" t="s">
        <v>455</v>
      </c>
      <c r="B317" s="66"/>
      <c r="C317" s="66"/>
      <c r="D317" s="66"/>
      <c r="E317" s="67"/>
      <c r="F317" s="30">
        <f>SUM(F7:F316)</f>
        <v>0</v>
      </c>
    </row>
    <row r="318" spans="1:6" s="8" customFormat="1" ht="24.95" customHeight="1" thickTop="1">
      <c r="A318" s="37" t="s">
        <v>454</v>
      </c>
      <c r="B318" s="4"/>
      <c r="C318" s="5"/>
      <c r="D318" s="6"/>
      <c r="E318" s="7"/>
      <c r="F318" s="28"/>
    </row>
    <row r="319" spans="1:6" s="13" customFormat="1" ht="24.95" customHeight="1">
      <c r="A319" s="38">
        <v>311</v>
      </c>
      <c r="B319" s="9" t="s">
        <v>352</v>
      </c>
      <c r="C319" s="10">
        <v>0</v>
      </c>
      <c r="D319" s="11" t="s">
        <v>10</v>
      </c>
      <c r="E319" s="12"/>
      <c r="F319" s="29">
        <f t="shared" si="4"/>
        <v>0</v>
      </c>
    </row>
    <row r="320" spans="1:6" s="13" customFormat="1" ht="24.95" customHeight="1">
      <c r="A320" s="38">
        <v>312</v>
      </c>
      <c r="B320" s="9" t="s">
        <v>353</v>
      </c>
      <c r="C320" s="10">
        <v>0</v>
      </c>
      <c r="D320" s="11" t="s">
        <v>10</v>
      </c>
      <c r="E320" s="12"/>
      <c r="F320" s="29">
        <f t="shared" si="4"/>
        <v>0</v>
      </c>
    </row>
    <row r="321" spans="1:6" s="13" customFormat="1" ht="24.95" customHeight="1">
      <c r="A321" s="38">
        <v>313</v>
      </c>
      <c r="B321" s="9" t="s">
        <v>354</v>
      </c>
      <c r="C321" s="10">
        <v>0</v>
      </c>
      <c r="D321" s="11" t="s">
        <v>10</v>
      </c>
      <c r="E321" s="12"/>
      <c r="F321" s="29">
        <f t="shared" si="4"/>
        <v>0</v>
      </c>
    </row>
    <row r="322" spans="1:6" s="13" customFormat="1" ht="24.95" customHeight="1">
      <c r="A322" s="38">
        <v>314</v>
      </c>
      <c r="B322" s="9" t="s">
        <v>355</v>
      </c>
      <c r="C322" s="10">
        <v>0</v>
      </c>
      <c r="D322" s="11" t="s">
        <v>10</v>
      </c>
      <c r="E322" s="12"/>
      <c r="F322" s="29">
        <f t="shared" si="4"/>
        <v>0</v>
      </c>
    </row>
    <row r="323" spans="1:6" s="13" customFormat="1" ht="24.95" customHeight="1">
      <c r="A323" s="38">
        <v>315</v>
      </c>
      <c r="B323" s="9" t="s">
        <v>318</v>
      </c>
      <c r="C323" s="10">
        <v>0</v>
      </c>
      <c r="D323" s="11" t="s">
        <v>10</v>
      </c>
      <c r="E323" s="12"/>
      <c r="F323" s="29">
        <f t="shared" si="4"/>
        <v>0</v>
      </c>
    </row>
    <row r="324" spans="1:6" s="13" customFormat="1" ht="24.95" customHeight="1">
      <c r="A324" s="38">
        <v>316</v>
      </c>
      <c r="B324" s="9" t="s">
        <v>226</v>
      </c>
      <c r="C324" s="10">
        <v>0</v>
      </c>
      <c r="D324" s="11" t="s">
        <v>10</v>
      </c>
      <c r="E324" s="12"/>
      <c r="F324" s="29">
        <f t="shared" si="4"/>
        <v>0</v>
      </c>
    </row>
    <row r="325" spans="1:6" s="13" customFormat="1" ht="24.95" customHeight="1">
      <c r="A325" s="38">
        <v>317</v>
      </c>
      <c r="B325" s="9" t="s">
        <v>356</v>
      </c>
      <c r="C325" s="10">
        <v>0</v>
      </c>
      <c r="D325" s="11" t="s">
        <v>10</v>
      </c>
      <c r="E325" s="12"/>
      <c r="F325" s="29">
        <f t="shared" si="4"/>
        <v>0</v>
      </c>
    </row>
    <row r="326" spans="1:6" s="13" customFormat="1" ht="24.95" customHeight="1">
      <c r="A326" s="38">
        <v>318</v>
      </c>
      <c r="B326" s="9" t="s">
        <v>227</v>
      </c>
      <c r="C326" s="10">
        <v>0</v>
      </c>
      <c r="D326" s="11" t="s">
        <v>11</v>
      </c>
      <c r="E326" s="12"/>
      <c r="F326" s="29">
        <f t="shared" si="4"/>
        <v>0</v>
      </c>
    </row>
    <row r="327" spans="1:6" s="13" customFormat="1" ht="24.95" customHeight="1">
      <c r="A327" s="38">
        <v>319</v>
      </c>
      <c r="B327" s="9" t="s">
        <v>228</v>
      </c>
      <c r="C327" s="10">
        <v>0</v>
      </c>
      <c r="D327" s="11" t="s">
        <v>11</v>
      </c>
      <c r="E327" s="12"/>
      <c r="F327" s="29">
        <f t="shared" si="4"/>
        <v>0</v>
      </c>
    </row>
    <row r="328" spans="1:6" s="13" customFormat="1" ht="24.95" customHeight="1">
      <c r="A328" s="38">
        <v>320</v>
      </c>
      <c r="B328" s="9" t="s">
        <v>229</v>
      </c>
      <c r="C328" s="10">
        <v>0</v>
      </c>
      <c r="D328" s="11" t="s">
        <v>11</v>
      </c>
      <c r="E328" s="12"/>
      <c r="F328" s="29">
        <f t="shared" ref="F328:F456" si="5">E328*C328</f>
        <v>0</v>
      </c>
    </row>
    <row r="329" spans="1:6" s="13" customFormat="1" ht="24.95" customHeight="1">
      <c r="A329" s="38">
        <v>321</v>
      </c>
      <c r="B329" s="9" t="s">
        <v>230</v>
      </c>
      <c r="C329" s="10">
        <v>0</v>
      </c>
      <c r="D329" s="11" t="s">
        <v>11</v>
      </c>
      <c r="E329" s="12"/>
      <c r="F329" s="29">
        <f t="shared" si="5"/>
        <v>0</v>
      </c>
    </row>
    <row r="330" spans="1:6" s="13" customFormat="1" ht="24.95" customHeight="1">
      <c r="A330" s="38">
        <v>322</v>
      </c>
      <c r="B330" s="9" t="s">
        <v>381</v>
      </c>
      <c r="C330" s="10">
        <v>0</v>
      </c>
      <c r="D330" s="11" t="s">
        <v>14</v>
      </c>
      <c r="E330" s="12"/>
      <c r="F330" s="29">
        <f t="shared" si="5"/>
        <v>0</v>
      </c>
    </row>
    <row r="331" spans="1:6" s="13" customFormat="1" ht="24.95" customHeight="1">
      <c r="A331" s="38">
        <v>323</v>
      </c>
      <c r="B331" s="9" t="s">
        <v>382</v>
      </c>
      <c r="C331" s="10">
        <v>0</v>
      </c>
      <c r="D331" s="11" t="s">
        <v>14</v>
      </c>
      <c r="E331" s="12"/>
      <c r="F331" s="29">
        <f t="shared" si="5"/>
        <v>0</v>
      </c>
    </row>
    <row r="332" spans="1:6" s="13" customFormat="1" ht="24.95" customHeight="1">
      <c r="A332" s="38">
        <v>324</v>
      </c>
      <c r="B332" s="9" t="s">
        <v>231</v>
      </c>
      <c r="C332" s="10">
        <v>0</v>
      </c>
      <c r="D332" s="11" t="s">
        <v>11</v>
      </c>
      <c r="E332" s="12"/>
      <c r="F332" s="29">
        <f t="shared" si="5"/>
        <v>0</v>
      </c>
    </row>
    <row r="333" spans="1:6" s="13" customFormat="1" ht="24.95" customHeight="1">
      <c r="A333" s="38">
        <v>325</v>
      </c>
      <c r="B333" s="9" t="s">
        <v>416</v>
      </c>
      <c r="C333" s="10">
        <v>0</v>
      </c>
      <c r="D333" s="11" t="s">
        <v>11</v>
      </c>
      <c r="E333" s="12"/>
      <c r="F333" s="29">
        <f t="shared" si="5"/>
        <v>0</v>
      </c>
    </row>
    <row r="334" spans="1:6" s="13" customFormat="1" ht="24.95" customHeight="1">
      <c r="A334" s="38">
        <v>326</v>
      </c>
      <c r="B334" s="9" t="s">
        <v>232</v>
      </c>
      <c r="C334" s="10">
        <v>0</v>
      </c>
      <c r="D334" s="11" t="s">
        <v>11</v>
      </c>
      <c r="E334" s="12"/>
      <c r="F334" s="29">
        <f t="shared" si="5"/>
        <v>0</v>
      </c>
    </row>
    <row r="335" spans="1:6" s="13" customFormat="1" ht="24.95" customHeight="1">
      <c r="A335" s="38">
        <v>327</v>
      </c>
      <c r="B335" s="9" t="s">
        <v>417</v>
      </c>
      <c r="C335" s="10">
        <v>0</v>
      </c>
      <c r="D335" s="11" t="s">
        <v>11</v>
      </c>
      <c r="E335" s="12"/>
      <c r="F335" s="29">
        <f t="shared" si="5"/>
        <v>0</v>
      </c>
    </row>
    <row r="336" spans="1:6" s="13" customFormat="1" ht="24.95" customHeight="1" thickBot="1">
      <c r="A336" s="38">
        <v>328</v>
      </c>
      <c r="B336" s="9" t="s">
        <v>233</v>
      </c>
      <c r="C336" s="10">
        <v>0</v>
      </c>
      <c r="D336" s="11" t="s">
        <v>14</v>
      </c>
      <c r="E336" s="12"/>
      <c r="F336" s="29">
        <f t="shared" si="5"/>
        <v>0</v>
      </c>
    </row>
    <row r="337" spans="1:6" s="14" customFormat="1" ht="24.95" customHeight="1" thickBot="1">
      <c r="A337" s="65" t="s">
        <v>456</v>
      </c>
      <c r="B337" s="66"/>
      <c r="C337" s="66"/>
      <c r="D337" s="66"/>
      <c r="E337" s="67"/>
      <c r="F337" s="30">
        <f>SUM(F319:F336)</f>
        <v>0</v>
      </c>
    </row>
    <row r="338" spans="1:6" s="8" customFormat="1" ht="24.95" customHeight="1" thickTop="1">
      <c r="A338" s="37" t="s">
        <v>462</v>
      </c>
      <c r="B338" s="4"/>
      <c r="C338" s="5"/>
      <c r="D338" s="6"/>
      <c r="E338" s="7"/>
      <c r="F338" s="28"/>
    </row>
    <row r="339" spans="1:6" s="13" customFormat="1" ht="24.95" customHeight="1">
      <c r="A339" s="38">
        <v>329</v>
      </c>
      <c r="B339" s="9" t="s">
        <v>255</v>
      </c>
      <c r="C339" s="10">
        <v>0</v>
      </c>
      <c r="D339" s="11" t="s">
        <v>14</v>
      </c>
      <c r="E339" s="12"/>
      <c r="F339" s="29">
        <f>E339*C339</f>
        <v>0</v>
      </c>
    </row>
    <row r="340" spans="1:6" s="19" customFormat="1" ht="24.95" customHeight="1">
      <c r="A340" s="39"/>
      <c r="B340" s="15" t="s">
        <v>256</v>
      </c>
      <c r="C340" s="16"/>
      <c r="D340" s="17"/>
      <c r="E340" s="18"/>
      <c r="F340" s="31"/>
    </row>
    <row r="341" spans="1:6" s="13" customFormat="1" ht="24.95" customHeight="1">
      <c r="A341" s="38">
        <v>330</v>
      </c>
      <c r="B341" s="9" t="s">
        <v>362</v>
      </c>
      <c r="C341" s="10">
        <v>0</v>
      </c>
      <c r="D341" s="11" t="s">
        <v>15</v>
      </c>
      <c r="E341" s="12"/>
      <c r="F341" s="29">
        <f t="shared" ref="F341:F357" si="6">E341*C341</f>
        <v>0</v>
      </c>
    </row>
    <row r="342" spans="1:6" s="13" customFormat="1" ht="24.95" customHeight="1">
      <c r="A342" s="38">
        <v>331</v>
      </c>
      <c r="B342" s="9" t="s">
        <v>363</v>
      </c>
      <c r="C342" s="10">
        <v>0</v>
      </c>
      <c r="D342" s="11" t="s">
        <v>15</v>
      </c>
      <c r="E342" s="12"/>
      <c r="F342" s="29">
        <f t="shared" si="6"/>
        <v>0</v>
      </c>
    </row>
    <row r="343" spans="1:6" s="13" customFormat="1" ht="24.95" customHeight="1">
      <c r="A343" s="38">
        <v>332</v>
      </c>
      <c r="B343" s="9" t="s">
        <v>257</v>
      </c>
      <c r="C343" s="10">
        <v>0</v>
      </c>
      <c r="D343" s="11" t="s">
        <v>18</v>
      </c>
      <c r="E343" s="12"/>
      <c r="F343" s="29">
        <f t="shared" si="6"/>
        <v>0</v>
      </c>
    </row>
    <row r="344" spans="1:6" s="13" customFormat="1" ht="24.95" customHeight="1">
      <c r="A344" s="38">
        <v>333</v>
      </c>
      <c r="B344" s="9" t="s">
        <v>258</v>
      </c>
      <c r="C344" s="10">
        <v>0</v>
      </c>
      <c r="D344" s="11" t="s">
        <v>19</v>
      </c>
      <c r="E344" s="12"/>
      <c r="F344" s="29">
        <f t="shared" si="6"/>
        <v>0</v>
      </c>
    </row>
    <row r="345" spans="1:6" s="13" customFormat="1" ht="24.95" customHeight="1">
      <c r="A345" s="38">
        <v>334</v>
      </c>
      <c r="B345" s="9" t="s">
        <v>259</v>
      </c>
      <c r="C345" s="10">
        <v>0</v>
      </c>
      <c r="D345" s="11" t="s">
        <v>22</v>
      </c>
      <c r="E345" s="12"/>
      <c r="F345" s="29">
        <f t="shared" si="6"/>
        <v>0</v>
      </c>
    </row>
    <row r="346" spans="1:6" s="13" customFormat="1" ht="24.95" customHeight="1">
      <c r="A346" s="38">
        <v>335</v>
      </c>
      <c r="B346" s="9" t="s">
        <v>260</v>
      </c>
      <c r="C346" s="10">
        <v>0</v>
      </c>
      <c r="D346" s="11" t="s">
        <v>10</v>
      </c>
      <c r="E346" s="12"/>
      <c r="F346" s="29">
        <f t="shared" si="6"/>
        <v>0</v>
      </c>
    </row>
    <row r="347" spans="1:6" s="13" customFormat="1" ht="24.95" customHeight="1">
      <c r="A347" s="38">
        <v>336</v>
      </c>
      <c r="B347" s="9" t="s">
        <v>261</v>
      </c>
      <c r="C347" s="10">
        <v>0</v>
      </c>
      <c r="D347" s="11" t="s">
        <v>10</v>
      </c>
      <c r="E347" s="12"/>
      <c r="F347" s="29">
        <f t="shared" si="6"/>
        <v>0</v>
      </c>
    </row>
    <row r="348" spans="1:6" s="13" customFormat="1" ht="24.95" customHeight="1">
      <c r="A348" s="38">
        <v>337</v>
      </c>
      <c r="B348" s="9" t="s">
        <v>262</v>
      </c>
      <c r="C348" s="10">
        <v>0</v>
      </c>
      <c r="D348" s="11" t="s">
        <v>10</v>
      </c>
      <c r="E348" s="12"/>
      <c r="F348" s="29">
        <f t="shared" si="6"/>
        <v>0</v>
      </c>
    </row>
    <row r="349" spans="1:6" s="13" customFormat="1" ht="24.95" customHeight="1">
      <c r="A349" s="38">
        <v>338</v>
      </c>
      <c r="B349" s="9" t="s">
        <v>263</v>
      </c>
      <c r="C349" s="10">
        <v>0</v>
      </c>
      <c r="D349" s="11" t="s">
        <v>15</v>
      </c>
      <c r="E349" s="12"/>
      <c r="F349" s="29">
        <f t="shared" si="6"/>
        <v>0</v>
      </c>
    </row>
    <row r="350" spans="1:6" s="13" customFormat="1" ht="24.95" customHeight="1">
      <c r="A350" s="38">
        <v>339</v>
      </c>
      <c r="B350" s="9" t="s">
        <v>364</v>
      </c>
      <c r="C350" s="10">
        <v>0</v>
      </c>
      <c r="D350" s="11" t="s">
        <v>10</v>
      </c>
      <c r="E350" s="12"/>
      <c r="F350" s="29">
        <f t="shared" si="6"/>
        <v>0</v>
      </c>
    </row>
    <row r="351" spans="1:6" s="13" customFormat="1" ht="24.95" customHeight="1">
      <c r="A351" s="38">
        <v>340</v>
      </c>
      <c r="B351" s="9" t="s">
        <v>264</v>
      </c>
      <c r="C351" s="10">
        <v>0</v>
      </c>
      <c r="D351" s="11" t="s">
        <v>10</v>
      </c>
      <c r="E351" s="12"/>
      <c r="F351" s="29">
        <f t="shared" si="6"/>
        <v>0</v>
      </c>
    </row>
    <row r="352" spans="1:6" s="13" customFormat="1" ht="24.95" customHeight="1">
      <c r="A352" s="38">
        <v>341</v>
      </c>
      <c r="B352" s="9" t="s">
        <v>265</v>
      </c>
      <c r="C352" s="10">
        <v>0</v>
      </c>
      <c r="D352" s="11" t="s">
        <v>10</v>
      </c>
      <c r="E352" s="12"/>
      <c r="F352" s="29">
        <f t="shared" si="6"/>
        <v>0</v>
      </c>
    </row>
    <row r="353" spans="1:6" s="13" customFormat="1" ht="24.95" customHeight="1">
      <c r="A353" s="38">
        <v>342</v>
      </c>
      <c r="B353" s="9" t="s">
        <v>266</v>
      </c>
      <c r="C353" s="10">
        <v>0</v>
      </c>
      <c r="D353" s="11" t="s">
        <v>10</v>
      </c>
      <c r="E353" s="12"/>
      <c r="F353" s="29">
        <f t="shared" si="6"/>
        <v>0</v>
      </c>
    </row>
    <row r="354" spans="1:6" s="13" customFormat="1" ht="24.95" customHeight="1">
      <c r="A354" s="38">
        <v>343</v>
      </c>
      <c r="B354" s="9" t="s">
        <v>267</v>
      </c>
      <c r="C354" s="10">
        <v>0</v>
      </c>
      <c r="D354" s="11" t="s">
        <v>10</v>
      </c>
      <c r="E354" s="12"/>
      <c r="F354" s="29">
        <f t="shared" si="6"/>
        <v>0</v>
      </c>
    </row>
    <row r="355" spans="1:6" s="13" customFormat="1" ht="24.95" customHeight="1">
      <c r="A355" s="38">
        <v>344</v>
      </c>
      <c r="B355" s="9" t="s">
        <v>268</v>
      </c>
      <c r="C355" s="10">
        <v>0</v>
      </c>
      <c r="D355" s="11" t="s">
        <v>10</v>
      </c>
      <c r="E355" s="12"/>
      <c r="F355" s="29">
        <f t="shared" si="6"/>
        <v>0</v>
      </c>
    </row>
    <row r="356" spans="1:6" s="13" customFormat="1" ht="24.95" customHeight="1">
      <c r="A356" s="38">
        <v>345</v>
      </c>
      <c r="B356" s="9" t="s">
        <v>269</v>
      </c>
      <c r="C356" s="10">
        <v>0</v>
      </c>
      <c r="D356" s="11" t="s">
        <v>10</v>
      </c>
      <c r="E356" s="12"/>
      <c r="F356" s="29">
        <f t="shared" si="6"/>
        <v>0</v>
      </c>
    </row>
    <row r="357" spans="1:6" s="13" customFormat="1" ht="24.95" customHeight="1">
      <c r="A357" s="38">
        <v>346</v>
      </c>
      <c r="B357" s="9" t="s">
        <v>270</v>
      </c>
      <c r="C357" s="10">
        <v>0</v>
      </c>
      <c r="D357" s="11" t="s">
        <v>10</v>
      </c>
      <c r="E357" s="12"/>
      <c r="F357" s="29">
        <f t="shared" si="6"/>
        <v>0</v>
      </c>
    </row>
    <row r="358" spans="1:6" s="19" customFormat="1" ht="24.95" customHeight="1">
      <c r="A358" s="39"/>
      <c r="B358" s="15" t="s">
        <v>271</v>
      </c>
      <c r="C358" s="16"/>
      <c r="D358" s="17"/>
      <c r="E358" s="18"/>
      <c r="F358" s="31"/>
    </row>
    <row r="359" spans="1:6" s="13" customFormat="1" ht="24.95" customHeight="1">
      <c r="A359" s="38">
        <v>347</v>
      </c>
      <c r="B359" s="9" t="s">
        <v>365</v>
      </c>
      <c r="C359" s="10">
        <v>0</v>
      </c>
      <c r="D359" s="11" t="s">
        <v>15</v>
      </c>
      <c r="E359" s="12"/>
      <c r="F359" s="29">
        <f t="shared" ref="F359:F382" si="7">E359*C359</f>
        <v>0</v>
      </c>
    </row>
    <row r="360" spans="1:6" s="13" customFormat="1" ht="24.95" customHeight="1">
      <c r="A360" s="38">
        <v>348</v>
      </c>
      <c r="B360" s="9" t="s">
        <v>366</v>
      </c>
      <c r="C360" s="10">
        <v>0</v>
      </c>
      <c r="D360" s="11" t="s">
        <v>15</v>
      </c>
      <c r="E360" s="12"/>
      <c r="F360" s="29">
        <f t="shared" si="7"/>
        <v>0</v>
      </c>
    </row>
    <row r="361" spans="1:6" s="13" customFormat="1" ht="24.95" customHeight="1">
      <c r="A361" s="38">
        <v>349</v>
      </c>
      <c r="B361" s="9" t="s">
        <v>367</v>
      </c>
      <c r="C361" s="10">
        <v>0</v>
      </c>
      <c r="D361" s="11" t="s">
        <v>15</v>
      </c>
      <c r="E361" s="12"/>
      <c r="F361" s="29">
        <f t="shared" si="7"/>
        <v>0</v>
      </c>
    </row>
    <row r="362" spans="1:6" s="13" customFormat="1" ht="24.95" customHeight="1">
      <c r="A362" s="38">
        <v>350</v>
      </c>
      <c r="B362" s="9" t="s">
        <v>368</v>
      </c>
      <c r="C362" s="10">
        <v>0</v>
      </c>
      <c r="D362" s="11" t="s">
        <v>15</v>
      </c>
      <c r="E362" s="12"/>
      <c r="F362" s="29">
        <f t="shared" si="7"/>
        <v>0</v>
      </c>
    </row>
    <row r="363" spans="1:6" s="13" customFormat="1" ht="24.95" customHeight="1">
      <c r="A363" s="38">
        <v>351</v>
      </c>
      <c r="B363" s="9" t="s">
        <v>272</v>
      </c>
      <c r="C363" s="10">
        <v>0</v>
      </c>
      <c r="D363" s="11" t="s">
        <v>18</v>
      </c>
      <c r="E363" s="12"/>
      <c r="F363" s="29">
        <f t="shared" si="7"/>
        <v>0</v>
      </c>
    </row>
    <row r="364" spans="1:6" s="13" customFormat="1" ht="24.95" customHeight="1">
      <c r="A364" s="38">
        <v>352</v>
      </c>
      <c r="B364" s="9" t="s">
        <v>273</v>
      </c>
      <c r="C364" s="10">
        <v>0</v>
      </c>
      <c r="D364" s="11" t="s">
        <v>10</v>
      </c>
      <c r="E364" s="12"/>
      <c r="F364" s="29">
        <f t="shared" si="7"/>
        <v>0</v>
      </c>
    </row>
    <row r="365" spans="1:6" s="13" customFormat="1" ht="24.95" customHeight="1">
      <c r="A365" s="38">
        <v>353</v>
      </c>
      <c r="B365" s="9" t="s">
        <v>274</v>
      </c>
      <c r="C365" s="10">
        <v>0</v>
      </c>
      <c r="D365" s="11" t="s">
        <v>10</v>
      </c>
      <c r="E365" s="12"/>
      <c r="F365" s="29">
        <f t="shared" si="7"/>
        <v>0</v>
      </c>
    </row>
    <row r="366" spans="1:6" s="13" customFormat="1" ht="24.95" customHeight="1">
      <c r="A366" s="38">
        <v>354</v>
      </c>
      <c r="B366" s="9" t="s">
        <v>275</v>
      </c>
      <c r="C366" s="10">
        <v>0</v>
      </c>
      <c r="D366" s="11" t="s">
        <v>10</v>
      </c>
      <c r="E366" s="12"/>
      <c r="F366" s="29">
        <f t="shared" si="7"/>
        <v>0</v>
      </c>
    </row>
    <row r="367" spans="1:6" s="13" customFormat="1" ht="24.95" customHeight="1">
      <c r="A367" s="38">
        <v>355</v>
      </c>
      <c r="B367" s="9" t="s">
        <v>276</v>
      </c>
      <c r="C367" s="10">
        <v>0</v>
      </c>
      <c r="D367" s="11" t="s">
        <v>10</v>
      </c>
      <c r="E367" s="12"/>
      <c r="F367" s="29">
        <f t="shared" si="7"/>
        <v>0</v>
      </c>
    </row>
    <row r="368" spans="1:6" s="13" customFormat="1" ht="24.95" customHeight="1">
      <c r="A368" s="38">
        <v>356</v>
      </c>
      <c r="B368" s="9" t="s">
        <v>277</v>
      </c>
      <c r="C368" s="10">
        <v>0</v>
      </c>
      <c r="D368" s="11" t="s">
        <v>19</v>
      </c>
      <c r="E368" s="12"/>
      <c r="F368" s="29">
        <f t="shared" si="7"/>
        <v>0</v>
      </c>
    </row>
    <row r="369" spans="1:6" s="13" customFormat="1" ht="24.95" customHeight="1">
      <c r="A369" s="38">
        <v>357</v>
      </c>
      <c r="B369" s="9" t="s">
        <v>369</v>
      </c>
      <c r="C369" s="10">
        <v>0</v>
      </c>
      <c r="D369" s="11" t="s">
        <v>16</v>
      </c>
      <c r="E369" s="12"/>
      <c r="F369" s="29">
        <f t="shared" si="7"/>
        <v>0</v>
      </c>
    </row>
    <row r="370" spans="1:6" s="13" customFormat="1" ht="24.95" customHeight="1">
      <c r="A370" s="38">
        <v>358</v>
      </c>
      <c r="B370" s="9" t="s">
        <v>278</v>
      </c>
      <c r="C370" s="10">
        <v>0</v>
      </c>
      <c r="D370" s="11" t="s">
        <v>10</v>
      </c>
      <c r="E370" s="12"/>
      <c r="F370" s="29">
        <f t="shared" si="7"/>
        <v>0</v>
      </c>
    </row>
    <row r="371" spans="1:6" s="13" customFormat="1" ht="24.95" customHeight="1">
      <c r="A371" s="38">
        <v>359</v>
      </c>
      <c r="B371" s="9" t="s">
        <v>415</v>
      </c>
      <c r="C371" s="10">
        <v>0</v>
      </c>
      <c r="D371" s="11" t="s">
        <v>10</v>
      </c>
      <c r="E371" s="12"/>
      <c r="F371" s="29">
        <f t="shared" si="7"/>
        <v>0</v>
      </c>
    </row>
    <row r="372" spans="1:6" s="13" customFormat="1" ht="24.95" customHeight="1">
      <c r="A372" s="38">
        <v>360</v>
      </c>
      <c r="B372" s="9" t="s">
        <v>370</v>
      </c>
      <c r="C372" s="10">
        <v>0</v>
      </c>
      <c r="D372" s="11" t="s">
        <v>19</v>
      </c>
      <c r="E372" s="12"/>
      <c r="F372" s="29">
        <f t="shared" si="7"/>
        <v>0</v>
      </c>
    </row>
    <row r="373" spans="1:6" s="13" customFormat="1" ht="24.95" customHeight="1">
      <c r="A373" s="38">
        <v>361</v>
      </c>
      <c r="B373" s="9" t="s">
        <v>279</v>
      </c>
      <c r="C373" s="10">
        <v>0</v>
      </c>
      <c r="D373" s="11" t="s">
        <v>10</v>
      </c>
      <c r="E373" s="12"/>
      <c r="F373" s="29">
        <f t="shared" si="7"/>
        <v>0</v>
      </c>
    </row>
    <row r="374" spans="1:6" s="13" customFormat="1" ht="24.95" customHeight="1">
      <c r="A374" s="38">
        <v>362</v>
      </c>
      <c r="B374" s="9" t="s">
        <v>371</v>
      </c>
      <c r="C374" s="10">
        <v>0</v>
      </c>
      <c r="D374" s="11" t="s">
        <v>15</v>
      </c>
      <c r="E374" s="12"/>
      <c r="F374" s="29">
        <f t="shared" si="7"/>
        <v>0</v>
      </c>
    </row>
    <row r="375" spans="1:6" s="13" customFormat="1" ht="24.95" customHeight="1">
      <c r="A375" s="38">
        <v>363</v>
      </c>
      <c r="B375" s="9" t="s">
        <v>280</v>
      </c>
      <c r="C375" s="10">
        <v>0</v>
      </c>
      <c r="D375" s="11" t="s">
        <v>16</v>
      </c>
      <c r="E375" s="12"/>
      <c r="F375" s="29">
        <f t="shared" si="7"/>
        <v>0</v>
      </c>
    </row>
    <row r="376" spans="1:6" s="13" customFormat="1" ht="24.95" customHeight="1">
      <c r="A376" s="38">
        <v>364</v>
      </c>
      <c r="B376" s="9" t="s">
        <v>281</v>
      </c>
      <c r="C376" s="10">
        <v>0</v>
      </c>
      <c r="D376" s="11" t="s">
        <v>10</v>
      </c>
      <c r="E376" s="12"/>
      <c r="F376" s="29">
        <f t="shared" si="7"/>
        <v>0</v>
      </c>
    </row>
    <row r="377" spans="1:6" s="13" customFormat="1" ht="24.95" customHeight="1">
      <c r="A377" s="38">
        <v>365</v>
      </c>
      <c r="B377" s="9" t="s">
        <v>282</v>
      </c>
      <c r="C377" s="10">
        <v>0</v>
      </c>
      <c r="D377" s="11" t="s">
        <v>11</v>
      </c>
      <c r="E377" s="12"/>
      <c r="F377" s="29">
        <f t="shared" si="7"/>
        <v>0</v>
      </c>
    </row>
    <row r="378" spans="1:6" s="13" customFormat="1" ht="24.95" customHeight="1">
      <c r="A378" s="38">
        <v>366</v>
      </c>
      <c r="B378" s="9" t="s">
        <v>283</v>
      </c>
      <c r="C378" s="10">
        <v>0</v>
      </c>
      <c r="D378" s="11" t="s">
        <v>10</v>
      </c>
      <c r="E378" s="12"/>
      <c r="F378" s="29">
        <f t="shared" si="7"/>
        <v>0</v>
      </c>
    </row>
    <row r="379" spans="1:6" s="13" customFormat="1" ht="24.95" customHeight="1">
      <c r="A379" s="38">
        <v>367</v>
      </c>
      <c r="B379" s="9" t="s">
        <v>284</v>
      </c>
      <c r="C379" s="10">
        <v>0</v>
      </c>
      <c r="D379" s="11" t="s">
        <v>16</v>
      </c>
      <c r="E379" s="12"/>
      <c r="F379" s="29">
        <f t="shared" si="7"/>
        <v>0</v>
      </c>
    </row>
    <row r="380" spans="1:6" s="13" customFormat="1" ht="24.95" customHeight="1">
      <c r="A380" s="38">
        <v>368</v>
      </c>
      <c r="B380" s="9" t="s">
        <v>285</v>
      </c>
      <c r="C380" s="10">
        <v>0</v>
      </c>
      <c r="D380" s="11" t="s">
        <v>19</v>
      </c>
      <c r="E380" s="12"/>
      <c r="F380" s="29">
        <f t="shared" si="7"/>
        <v>0</v>
      </c>
    </row>
    <row r="381" spans="1:6" s="13" customFormat="1" ht="24.95" customHeight="1">
      <c r="A381" s="38">
        <v>369</v>
      </c>
      <c r="B381" s="9" t="s">
        <v>286</v>
      </c>
      <c r="C381" s="10">
        <v>0</v>
      </c>
      <c r="D381" s="11" t="s">
        <v>10</v>
      </c>
      <c r="E381" s="12"/>
      <c r="F381" s="29">
        <f t="shared" si="7"/>
        <v>0</v>
      </c>
    </row>
    <row r="382" spans="1:6" s="13" customFormat="1" ht="24.95" customHeight="1" thickBot="1">
      <c r="A382" s="38">
        <v>370</v>
      </c>
      <c r="B382" s="9" t="s">
        <v>391</v>
      </c>
      <c r="C382" s="10">
        <v>0</v>
      </c>
      <c r="D382" s="11" t="s">
        <v>11</v>
      </c>
      <c r="E382" s="12"/>
      <c r="F382" s="29">
        <f t="shared" si="7"/>
        <v>0</v>
      </c>
    </row>
    <row r="383" spans="1:6" s="14" customFormat="1" ht="24.95" customHeight="1" thickBot="1">
      <c r="A383" s="65" t="s">
        <v>457</v>
      </c>
      <c r="B383" s="66"/>
      <c r="C383" s="66"/>
      <c r="D383" s="66"/>
      <c r="E383" s="67"/>
      <c r="F383" s="30">
        <f>SUM(F339:F382)</f>
        <v>0</v>
      </c>
    </row>
    <row r="384" spans="1:6" s="8" customFormat="1" ht="24.95" customHeight="1" thickTop="1">
      <c r="A384" s="37" t="s">
        <v>463</v>
      </c>
      <c r="B384" s="4"/>
      <c r="C384" s="5"/>
      <c r="D384" s="6"/>
      <c r="E384" s="7"/>
      <c r="F384" s="28"/>
    </row>
    <row r="385" spans="1:6" s="13" customFormat="1" ht="24.95" customHeight="1">
      <c r="A385" s="38">
        <v>371</v>
      </c>
      <c r="B385" s="9" t="s">
        <v>392</v>
      </c>
      <c r="C385" s="10">
        <v>0</v>
      </c>
      <c r="D385" s="11" t="s">
        <v>11</v>
      </c>
      <c r="E385" s="12"/>
      <c r="F385" s="29">
        <f t="shared" ref="F385:F395" si="8">E385*C385</f>
        <v>0</v>
      </c>
    </row>
    <row r="386" spans="1:6" s="13" customFormat="1" ht="24.95" customHeight="1">
      <c r="A386" s="38">
        <v>372</v>
      </c>
      <c r="B386" s="9" t="s">
        <v>287</v>
      </c>
      <c r="C386" s="10">
        <v>0</v>
      </c>
      <c r="D386" s="11" t="s">
        <v>14</v>
      </c>
      <c r="E386" s="12"/>
      <c r="F386" s="29">
        <f t="shared" si="8"/>
        <v>0</v>
      </c>
    </row>
    <row r="387" spans="1:6" s="13" customFormat="1" ht="24.95" customHeight="1">
      <c r="A387" s="38">
        <v>373</v>
      </c>
      <c r="B387" s="9" t="s">
        <v>288</v>
      </c>
      <c r="C387" s="10">
        <v>0</v>
      </c>
      <c r="D387" s="11" t="s">
        <v>11</v>
      </c>
      <c r="E387" s="12"/>
      <c r="F387" s="29">
        <f t="shared" si="8"/>
        <v>0</v>
      </c>
    </row>
    <row r="388" spans="1:6" s="13" customFormat="1" ht="24.95" customHeight="1">
      <c r="A388" s="38">
        <v>374</v>
      </c>
      <c r="B388" s="9" t="s">
        <v>289</v>
      </c>
      <c r="C388" s="10">
        <v>0</v>
      </c>
      <c r="D388" s="11" t="s">
        <v>11</v>
      </c>
      <c r="E388" s="12"/>
      <c r="F388" s="29">
        <f t="shared" si="8"/>
        <v>0</v>
      </c>
    </row>
    <row r="389" spans="1:6" s="13" customFormat="1" ht="24.95" customHeight="1">
      <c r="A389" s="38">
        <v>375</v>
      </c>
      <c r="B389" s="9" t="s">
        <v>290</v>
      </c>
      <c r="C389" s="10">
        <v>0</v>
      </c>
      <c r="D389" s="11" t="s">
        <v>11</v>
      </c>
      <c r="E389" s="12"/>
      <c r="F389" s="29">
        <f t="shared" si="8"/>
        <v>0</v>
      </c>
    </row>
    <row r="390" spans="1:6" s="13" customFormat="1" ht="24.95" customHeight="1">
      <c r="A390" s="38">
        <v>376</v>
      </c>
      <c r="B390" s="9" t="s">
        <v>291</v>
      </c>
      <c r="C390" s="10">
        <v>0</v>
      </c>
      <c r="D390" s="11" t="s">
        <v>11</v>
      </c>
      <c r="E390" s="12"/>
      <c r="F390" s="29">
        <f t="shared" si="8"/>
        <v>0</v>
      </c>
    </row>
    <row r="391" spans="1:6" s="13" customFormat="1" ht="24.95" customHeight="1">
      <c r="A391" s="38">
        <v>377</v>
      </c>
      <c r="B391" s="9" t="s">
        <v>292</v>
      </c>
      <c r="C391" s="10">
        <v>0</v>
      </c>
      <c r="D391" s="11" t="s">
        <v>11</v>
      </c>
      <c r="E391" s="12"/>
      <c r="F391" s="29">
        <f t="shared" si="8"/>
        <v>0</v>
      </c>
    </row>
    <row r="392" spans="1:6" s="13" customFormat="1" ht="24.95" customHeight="1">
      <c r="A392" s="38">
        <v>378</v>
      </c>
      <c r="B392" s="9" t="s">
        <v>293</v>
      </c>
      <c r="C392" s="10">
        <v>0</v>
      </c>
      <c r="D392" s="11" t="s">
        <v>11</v>
      </c>
      <c r="E392" s="12"/>
      <c r="F392" s="29">
        <f t="shared" si="8"/>
        <v>0</v>
      </c>
    </row>
    <row r="393" spans="1:6" s="13" customFormat="1" ht="24.95" customHeight="1">
      <c r="A393" s="38">
        <v>379</v>
      </c>
      <c r="B393" s="9" t="s">
        <v>294</v>
      </c>
      <c r="C393" s="10">
        <v>0</v>
      </c>
      <c r="D393" s="11" t="s">
        <v>11</v>
      </c>
      <c r="E393" s="12"/>
      <c r="F393" s="29">
        <f t="shared" si="8"/>
        <v>0</v>
      </c>
    </row>
    <row r="394" spans="1:6" s="13" customFormat="1" ht="24.95" customHeight="1">
      <c r="A394" s="38">
        <v>380</v>
      </c>
      <c r="B394" s="9" t="s">
        <v>295</v>
      </c>
      <c r="C394" s="10">
        <v>0</v>
      </c>
      <c r="D394" s="11" t="s">
        <v>11</v>
      </c>
      <c r="E394" s="12"/>
      <c r="F394" s="29">
        <f t="shared" si="8"/>
        <v>0</v>
      </c>
    </row>
    <row r="395" spans="1:6" s="13" customFormat="1" ht="24.95" customHeight="1" thickBot="1">
      <c r="A395" s="38">
        <v>381</v>
      </c>
      <c r="B395" s="9" t="s">
        <v>393</v>
      </c>
      <c r="C395" s="10">
        <v>0</v>
      </c>
      <c r="D395" s="11" t="s">
        <v>14</v>
      </c>
      <c r="E395" s="12"/>
      <c r="F395" s="29">
        <f t="shared" si="8"/>
        <v>0</v>
      </c>
    </row>
    <row r="396" spans="1:6" s="14" customFormat="1" ht="24.95" customHeight="1" thickBot="1">
      <c r="A396" s="65" t="s">
        <v>458</v>
      </c>
      <c r="B396" s="66"/>
      <c r="C396" s="66"/>
      <c r="D396" s="66"/>
      <c r="E396" s="67"/>
      <c r="F396" s="30">
        <f>SUM(F385:F395)</f>
        <v>0</v>
      </c>
    </row>
    <row r="397" spans="1:6" s="8" customFormat="1" ht="24.95" customHeight="1" thickTop="1">
      <c r="A397" s="37" t="s">
        <v>464</v>
      </c>
      <c r="B397" s="4"/>
      <c r="C397" s="5"/>
      <c r="D397" s="6"/>
      <c r="E397" s="7"/>
      <c r="F397" s="28"/>
    </row>
    <row r="398" spans="1:6" s="13" customFormat="1" ht="24.95" customHeight="1">
      <c r="A398" s="38">
        <v>371</v>
      </c>
      <c r="B398" s="9"/>
      <c r="C398" s="10">
        <v>0</v>
      </c>
      <c r="D398" s="11"/>
      <c r="E398" s="12"/>
      <c r="F398" s="29">
        <f>E398*C398</f>
        <v>0</v>
      </c>
    </row>
    <row r="399" spans="1:6" s="13" customFormat="1" ht="24.95" customHeight="1">
      <c r="A399" s="38">
        <v>372</v>
      </c>
      <c r="B399" s="9"/>
      <c r="C399" s="10">
        <v>0</v>
      </c>
      <c r="D399" s="11"/>
      <c r="E399" s="12"/>
      <c r="F399" s="29">
        <f>E399*C399</f>
        <v>0</v>
      </c>
    </row>
    <row r="400" spans="1:6" s="13" customFormat="1" ht="24.95" customHeight="1" thickBot="1">
      <c r="A400" s="38">
        <v>373</v>
      </c>
      <c r="B400" s="9"/>
      <c r="C400" s="10">
        <v>0</v>
      </c>
      <c r="D400" s="11"/>
      <c r="E400" s="12"/>
      <c r="F400" s="29">
        <f>E400*C400</f>
        <v>0</v>
      </c>
    </row>
    <row r="401" spans="1:6" s="14" customFormat="1" ht="24.95" customHeight="1" thickBot="1">
      <c r="A401" s="65" t="s">
        <v>453</v>
      </c>
      <c r="B401" s="66"/>
      <c r="C401" s="66"/>
      <c r="D401" s="66"/>
      <c r="E401" s="67"/>
      <c r="F401" s="30">
        <f>SUM(F398:F400)</f>
        <v>0</v>
      </c>
    </row>
    <row r="402" spans="1:6" s="8" customFormat="1" ht="24.95" customHeight="1" thickTop="1">
      <c r="A402" s="40" t="s">
        <v>395</v>
      </c>
      <c r="B402" s="20"/>
      <c r="C402" s="21"/>
      <c r="D402" s="22"/>
      <c r="E402" s="23"/>
      <c r="F402" s="32"/>
    </row>
    <row r="403" spans="1:6" s="13" customFormat="1" ht="24.95" customHeight="1">
      <c r="A403" s="38">
        <v>382</v>
      </c>
      <c r="B403" s="9" t="s">
        <v>234</v>
      </c>
      <c r="C403" s="10">
        <v>0</v>
      </c>
      <c r="D403" s="11" t="s">
        <v>15</v>
      </c>
      <c r="E403" s="12"/>
      <c r="F403" s="29">
        <f t="shared" si="5"/>
        <v>0</v>
      </c>
    </row>
    <row r="404" spans="1:6" s="13" customFormat="1" ht="24.95" customHeight="1">
      <c r="A404" s="38">
        <v>383</v>
      </c>
      <c r="B404" s="9" t="s">
        <v>235</v>
      </c>
      <c r="C404" s="10">
        <v>0</v>
      </c>
      <c r="D404" s="11" t="s">
        <v>15</v>
      </c>
      <c r="E404" s="12"/>
      <c r="F404" s="29">
        <f t="shared" si="5"/>
        <v>0</v>
      </c>
    </row>
    <row r="405" spans="1:6" s="13" customFormat="1" ht="24.95" customHeight="1">
      <c r="A405" s="38">
        <v>384</v>
      </c>
      <c r="B405" s="9" t="s">
        <v>408</v>
      </c>
      <c r="C405" s="10">
        <v>0</v>
      </c>
      <c r="D405" s="11" t="s">
        <v>11</v>
      </c>
      <c r="E405" s="12"/>
      <c r="F405" s="29">
        <f t="shared" si="5"/>
        <v>0</v>
      </c>
    </row>
    <row r="406" spans="1:6" s="13" customFormat="1" ht="24.95" customHeight="1">
      <c r="A406" s="38">
        <v>385</v>
      </c>
      <c r="B406" s="9" t="s">
        <v>409</v>
      </c>
      <c r="C406" s="10">
        <v>0</v>
      </c>
      <c r="D406" s="11" t="s">
        <v>11</v>
      </c>
      <c r="E406" s="12"/>
      <c r="F406" s="29">
        <f t="shared" si="5"/>
        <v>0</v>
      </c>
    </row>
    <row r="407" spans="1:6" s="13" customFormat="1" ht="24.95" customHeight="1">
      <c r="A407" s="38">
        <v>386</v>
      </c>
      <c r="B407" s="9" t="s">
        <v>410</v>
      </c>
      <c r="C407" s="10">
        <v>0</v>
      </c>
      <c r="D407" s="11" t="s">
        <v>11</v>
      </c>
      <c r="E407" s="12"/>
      <c r="F407" s="29">
        <f t="shared" si="5"/>
        <v>0</v>
      </c>
    </row>
    <row r="408" spans="1:6" s="13" customFormat="1" ht="24.95" customHeight="1">
      <c r="A408" s="38">
        <v>387</v>
      </c>
      <c r="B408" s="9" t="s">
        <v>411</v>
      </c>
      <c r="C408" s="10">
        <v>0</v>
      </c>
      <c r="D408" s="11" t="s">
        <v>11</v>
      </c>
      <c r="E408" s="12"/>
      <c r="F408" s="29">
        <f t="shared" si="5"/>
        <v>0</v>
      </c>
    </row>
    <row r="409" spans="1:6" s="13" customFormat="1" ht="24.95" customHeight="1">
      <c r="A409" s="38">
        <v>388</v>
      </c>
      <c r="B409" s="9" t="s">
        <v>412</v>
      </c>
      <c r="C409" s="10">
        <v>0</v>
      </c>
      <c r="D409" s="11" t="s">
        <v>11</v>
      </c>
      <c r="E409" s="12"/>
      <c r="F409" s="29">
        <f t="shared" si="5"/>
        <v>0</v>
      </c>
    </row>
    <row r="410" spans="1:6" s="13" customFormat="1" ht="24.95" customHeight="1">
      <c r="A410" s="38">
        <v>389</v>
      </c>
      <c r="B410" s="9" t="s">
        <v>236</v>
      </c>
      <c r="C410" s="10">
        <v>0</v>
      </c>
      <c r="D410" s="11" t="s">
        <v>16</v>
      </c>
      <c r="E410" s="12"/>
      <c r="F410" s="29">
        <f t="shared" si="5"/>
        <v>0</v>
      </c>
    </row>
    <row r="411" spans="1:6" s="13" customFormat="1" ht="24.95" customHeight="1">
      <c r="A411" s="38">
        <v>390</v>
      </c>
      <c r="B411" s="9" t="s">
        <v>237</v>
      </c>
      <c r="C411" s="10">
        <v>0</v>
      </c>
      <c r="D411" s="11" t="s">
        <v>16</v>
      </c>
      <c r="E411" s="12"/>
      <c r="F411" s="29">
        <f t="shared" si="5"/>
        <v>0</v>
      </c>
    </row>
    <row r="412" spans="1:6" s="13" customFormat="1" ht="24.95" customHeight="1">
      <c r="A412" s="38">
        <v>391</v>
      </c>
      <c r="B412" s="9" t="s">
        <v>413</v>
      </c>
      <c r="C412" s="10">
        <v>0</v>
      </c>
      <c r="D412" s="11" t="s">
        <v>16</v>
      </c>
      <c r="E412" s="12"/>
      <c r="F412" s="29">
        <f t="shared" si="5"/>
        <v>0</v>
      </c>
    </row>
    <row r="413" spans="1:6" s="13" customFormat="1" ht="24.95" customHeight="1">
      <c r="A413" s="38">
        <v>392</v>
      </c>
      <c r="B413" s="9" t="s">
        <v>357</v>
      </c>
      <c r="C413" s="10">
        <v>0</v>
      </c>
      <c r="D413" s="11" t="s">
        <v>21</v>
      </c>
      <c r="E413" s="12"/>
      <c r="F413" s="29">
        <f t="shared" si="5"/>
        <v>0</v>
      </c>
    </row>
    <row r="414" spans="1:6" s="13" customFormat="1" ht="24.95" customHeight="1">
      <c r="A414" s="38">
        <v>393</v>
      </c>
      <c r="B414" s="9" t="s">
        <v>414</v>
      </c>
      <c r="C414" s="10">
        <v>0</v>
      </c>
      <c r="D414" s="11" t="s">
        <v>9</v>
      </c>
      <c r="E414" s="12"/>
      <c r="F414" s="29">
        <f t="shared" si="5"/>
        <v>0</v>
      </c>
    </row>
    <row r="415" spans="1:6" s="13" customFormat="1" ht="24.95" customHeight="1">
      <c r="A415" s="38">
        <v>394</v>
      </c>
      <c r="B415" s="9" t="s">
        <v>238</v>
      </c>
      <c r="C415" s="10">
        <v>0</v>
      </c>
      <c r="D415" s="11" t="s">
        <v>11</v>
      </c>
      <c r="E415" s="12"/>
      <c r="F415" s="29">
        <f t="shared" si="5"/>
        <v>0</v>
      </c>
    </row>
    <row r="416" spans="1:6" s="13" customFormat="1" ht="24.95" customHeight="1">
      <c r="A416" s="38">
        <v>395</v>
      </c>
      <c r="B416" s="9" t="s">
        <v>383</v>
      </c>
      <c r="C416" s="10">
        <v>0</v>
      </c>
      <c r="D416" s="11" t="s">
        <v>10</v>
      </c>
      <c r="E416" s="12"/>
      <c r="F416" s="29">
        <f t="shared" si="5"/>
        <v>0</v>
      </c>
    </row>
    <row r="417" spans="1:6" s="13" customFormat="1" ht="24.95" customHeight="1">
      <c r="A417" s="38">
        <v>396</v>
      </c>
      <c r="B417" s="9" t="s">
        <v>384</v>
      </c>
      <c r="C417" s="10">
        <v>0</v>
      </c>
      <c r="D417" s="11" t="s">
        <v>10</v>
      </c>
      <c r="E417" s="12"/>
      <c r="F417" s="29">
        <f t="shared" si="5"/>
        <v>0</v>
      </c>
    </row>
    <row r="418" spans="1:6" s="13" customFormat="1" ht="24.95" customHeight="1">
      <c r="A418" s="38">
        <v>397</v>
      </c>
      <c r="B418" s="9" t="s">
        <v>385</v>
      </c>
      <c r="C418" s="10">
        <v>0</v>
      </c>
      <c r="D418" s="11" t="s">
        <v>10</v>
      </c>
      <c r="E418" s="12"/>
      <c r="F418" s="29">
        <f t="shared" si="5"/>
        <v>0</v>
      </c>
    </row>
    <row r="419" spans="1:6" s="13" customFormat="1" ht="24.95" customHeight="1">
      <c r="A419" s="38">
        <v>398</v>
      </c>
      <c r="B419" s="9" t="s">
        <v>386</v>
      </c>
      <c r="C419" s="10">
        <v>0</v>
      </c>
      <c r="D419" s="11" t="s">
        <v>14</v>
      </c>
      <c r="E419" s="12"/>
      <c r="F419" s="29">
        <f t="shared" si="5"/>
        <v>0</v>
      </c>
    </row>
    <row r="420" spans="1:6" s="13" customFormat="1" ht="24.95" customHeight="1">
      <c r="A420" s="38">
        <v>399</v>
      </c>
      <c r="B420" s="9" t="s">
        <v>387</v>
      </c>
      <c r="C420" s="10">
        <v>0</v>
      </c>
      <c r="D420" s="11" t="s">
        <v>11</v>
      </c>
      <c r="E420" s="12"/>
      <c r="F420" s="29">
        <f t="shared" si="5"/>
        <v>0</v>
      </c>
    </row>
    <row r="421" spans="1:6" s="13" customFormat="1" ht="24.95" customHeight="1">
      <c r="A421" s="38">
        <v>400</v>
      </c>
      <c r="B421" s="9" t="s">
        <v>388</v>
      </c>
      <c r="C421" s="10">
        <v>0</v>
      </c>
      <c r="D421" s="11" t="s">
        <v>11</v>
      </c>
      <c r="E421" s="12"/>
      <c r="F421" s="29">
        <f t="shared" si="5"/>
        <v>0</v>
      </c>
    </row>
    <row r="422" spans="1:6" s="13" customFormat="1" ht="24.95" customHeight="1">
      <c r="A422" s="38">
        <v>401</v>
      </c>
      <c r="B422" s="9" t="s">
        <v>389</v>
      </c>
      <c r="C422" s="10">
        <v>0</v>
      </c>
      <c r="D422" s="11" t="s">
        <v>11</v>
      </c>
      <c r="E422" s="12"/>
      <c r="F422" s="29">
        <f t="shared" si="5"/>
        <v>0</v>
      </c>
    </row>
    <row r="423" spans="1:6" s="13" customFormat="1" ht="24.95" customHeight="1">
      <c r="A423" s="38">
        <v>402</v>
      </c>
      <c r="B423" s="9" t="s">
        <v>390</v>
      </c>
      <c r="C423" s="10">
        <v>0</v>
      </c>
      <c r="D423" s="11" t="s">
        <v>11</v>
      </c>
      <c r="E423" s="12"/>
      <c r="F423" s="29">
        <f t="shared" si="5"/>
        <v>0</v>
      </c>
    </row>
    <row r="424" spans="1:6" s="19" customFormat="1" ht="24.95" customHeight="1">
      <c r="A424" s="39"/>
      <c r="B424" s="24" t="s">
        <v>239</v>
      </c>
      <c r="C424" s="16"/>
      <c r="D424" s="17"/>
      <c r="E424" s="18"/>
      <c r="F424" s="31"/>
    </row>
    <row r="425" spans="1:6" s="13" customFormat="1" ht="24.95" customHeight="1">
      <c r="A425" s="38">
        <v>403</v>
      </c>
      <c r="B425" s="9" t="s">
        <v>240</v>
      </c>
      <c r="C425" s="10">
        <v>0</v>
      </c>
      <c r="D425" s="11" t="s">
        <v>11</v>
      </c>
      <c r="E425" s="12"/>
      <c r="F425" s="29">
        <f t="shared" si="5"/>
        <v>0</v>
      </c>
    </row>
    <row r="426" spans="1:6" s="13" customFormat="1" ht="24.95" customHeight="1">
      <c r="A426" s="38">
        <v>404</v>
      </c>
      <c r="B426" s="9" t="s">
        <v>241</v>
      </c>
      <c r="C426" s="10">
        <v>0</v>
      </c>
      <c r="D426" s="11" t="s">
        <v>11</v>
      </c>
      <c r="E426" s="12"/>
      <c r="F426" s="29">
        <f t="shared" si="5"/>
        <v>0</v>
      </c>
    </row>
    <row r="427" spans="1:6" s="13" customFormat="1" ht="24.95" customHeight="1">
      <c r="A427" s="38">
        <v>405</v>
      </c>
      <c r="B427" s="9" t="s">
        <v>242</v>
      </c>
      <c r="C427" s="10">
        <v>0</v>
      </c>
      <c r="D427" s="11" t="s">
        <v>11</v>
      </c>
      <c r="E427" s="12"/>
      <c r="F427" s="29">
        <f t="shared" si="5"/>
        <v>0</v>
      </c>
    </row>
    <row r="428" spans="1:6" s="13" customFormat="1" ht="24.95" customHeight="1">
      <c r="A428" s="38">
        <v>406</v>
      </c>
      <c r="B428" s="9" t="s">
        <v>407</v>
      </c>
      <c r="C428" s="10">
        <v>0</v>
      </c>
      <c r="D428" s="11" t="s">
        <v>10</v>
      </c>
      <c r="E428" s="12"/>
      <c r="F428" s="29">
        <f t="shared" si="5"/>
        <v>0</v>
      </c>
    </row>
    <row r="429" spans="1:6" s="13" customFormat="1" ht="24.95" customHeight="1">
      <c r="A429" s="38">
        <v>407</v>
      </c>
      <c r="B429" s="9" t="s">
        <v>358</v>
      </c>
      <c r="C429" s="10">
        <v>0</v>
      </c>
      <c r="D429" s="11" t="s">
        <v>14</v>
      </c>
      <c r="E429" s="12"/>
      <c r="F429" s="29">
        <f t="shared" si="5"/>
        <v>0</v>
      </c>
    </row>
    <row r="430" spans="1:6" s="13" customFormat="1" ht="24.95" customHeight="1">
      <c r="A430" s="38">
        <v>408</v>
      </c>
      <c r="B430" s="9" t="s">
        <v>243</v>
      </c>
      <c r="C430" s="10">
        <v>0</v>
      </c>
      <c r="D430" s="11" t="s">
        <v>14</v>
      </c>
      <c r="E430" s="12"/>
      <c r="F430" s="29">
        <f t="shared" si="5"/>
        <v>0</v>
      </c>
    </row>
    <row r="431" spans="1:6" s="13" customFormat="1" ht="24.95" customHeight="1">
      <c r="A431" s="38">
        <v>409</v>
      </c>
      <c r="B431" s="9" t="s">
        <v>244</v>
      </c>
      <c r="C431" s="10">
        <v>0</v>
      </c>
      <c r="D431" s="11" t="s">
        <v>10</v>
      </c>
      <c r="E431" s="12"/>
      <c r="F431" s="29">
        <f t="shared" si="5"/>
        <v>0</v>
      </c>
    </row>
    <row r="432" spans="1:6" s="13" customFormat="1" ht="24.95" customHeight="1">
      <c r="A432" s="38">
        <v>410</v>
      </c>
      <c r="B432" s="9" t="s">
        <v>245</v>
      </c>
      <c r="C432" s="10">
        <v>0</v>
      </c>
      <c r="D432" s="11" t="s">
        <v>10</v>
      </c>
      <c r="E432" s="12"/>
      <c r="F432" s="29">
        <f t="shared" si="5"/>
        <v>0</v>
      </c>
    </row>
    <row r="433" spans="1:6" s="13" customFormat="1" ht="24.95" customHeight="1">
      <c r="A433" s="38">
        <v>411</v>
      </c>
      <c r="B433" s="9" t="s">
        <v>246</v>
      </c>
      <c r="C433" s="10">
        <v>0</v>
      </c>
      <c r="D433" s="11" t="s">
        <v>10</v>
      </c>
      <c r="E433" s="12"/>
      <c r="F433" s="29">
        <f t="shared" si="5"/>
        <v>0</v>
      </c>
    </row>
    <row r="434" spans="1:6" s="13" customFormat="1" ht="24.95" customHeight="1">
      <c r="A434" s="38">
        <v>412</v>
      </c>
      <c r="B434" s="9" t="s">
        <v>247</v>
      </c>
      <c r="C434" s="10">
        <v>0</v>
      </c>
      <c r="D434" s="11" t="s">
        <v>10</v>
      </c>
      <c r="E434" s="12"/>
      <c r="F434" s="29">
        <f t="shared" si="5"/>
        <v>0</v>
      </c>
    </row>
    <row r="435" spans="1:6" s="13" customFormat="1" ht="24.95" customHeight="1">
      <c r="A435" s="38">
        <v>413</v>
      </c>
      <c r="B435" s="9" t="s">
        <v>359</v>
      </c>
      <c r="C435" s="10">
        <v>0</v>
      </c>
      <c r="D435" s="11" t="s">
        <v>10</v>
      </c>
      <c r="E435" s="12"/>
      <c r="F435" s="29">
        <f t="shared" si="5"/>
        <v>0</v>
      </c>
    </row>
    <row r="436" spans="1:6" s="13" customFormat="1" ht="24.95" customHeight="1">
      <c r="A436" s="38">
        <v>414</v>
      </c>
      <c r="B436" s="9" t="s">
        <v>360</v>
      </c>
      <c r="C436" s="10">
        <v>0</v>
      </c>
      <c r="D436" s="11" t="s">
        <v>10</v>
      </c>
      <c r="E436" s="12"/>
      <c r="F436" s="29">
        <f t="shared" si="5"/>
        <v>0</v>
      </c>
    </row>
    <row r="437" spans="1:6" s="13" customFormat="1" ht="24.95" customHeight="1">
      <c r="A437" s="38">
        <v>415</v>
      </c>
      <c r="B437" s="9" t="s">
        <v>361</v>
      </c>
      <c r="C437" s="10">
        <v>0</v>
      </c>
      <c r="D437" s="11" t="s">
        <v>10</v>
      </c>
      <c r="E437" s="12"/>
      <c r="F437" s="29">
        <f t="shared" si="5"/>
        <v>0</v>
      </c>
    </row>
    <row r="438" spans="1:6" s="13" customFormat="1" ht="24.95" customHeight="1">
      <c r="A438" s="38">
        <v>416</v>
      </c>
      <c r="B438" s="9" t="s">
        <v>248</v>
      </c>
      <c r="C438" s="10">
        <v>0</v>
      </c>
      <c r="D438" s="11" t="s">
        <v>10</v>
      </c>
      <c r="E438" s="12"/>
      <c r="F438" s="29">
        <f t="shared" si="5"/>
        <v>0</v>
      </c>
    </row>
    <row r="439" spans="1:6" s="13" customFormat="1" ht="24.95" customHeight="1">
      <c r="A439" s="38">
        <v>417</v>
      </c>
      <c r="B439" s="9" t="s">
        <v>397</v>
      </c>
      <c r="C439" s="10">
        <v>0</v>
      </c>
      <c r="D439" s="11" t="s">
        <v>11</v>
      </c>
      <c r="E439" s="12"/>
      <c r="F439" s="29">
        <f t="shared" si="5"/>
        <v>0</v>
      </c>
    </row>
    <row r="440" spans="1:6" s="13" customFormat="1" ht="24.95" customHeight="1">
      <c r="A440" s="38">
        <v>418</v>
      </c>
      <c r="B440" s="9" t="s">
        <v>398</v>
      </c>
      <c r="C440" s="10">
        <v>0</v>
      </c>
      <c r="D440" s="11" t="s">
        <v>11</v>
      </c>
      <c r="E440" s="12"/>
      <c r="F440" s="29">
        <f t="shared" si="5"/>
        <v>0</v>
      </c>
    </row>
    <row r="441" spans="1:6" s="13" customFormat="1" ht="24.95" customHeight="1">
      <c r="A441" s="38">
        <v>419</v>
      </c>
      <c r="B441" s="9" t="s">
        <v>399</v>
      </c>
      <c r="C441" s="10">
        <v>0</v>
      </c>
      <c r="D441" s="11" t="s">
        <v>11</v>
      </c>
      <c r="E441" s="12"/>
      <c r="F441" s="29">
        <f t="shared" si="5"/>
        <v>0</v>
      </c>
    </row>
    <row r="442" spans="1:6" s="13" customFormat="1" ht="24.95" customHeight="1">
      <c r="A442" s="38">
        <v>420</v>
      </c>
      <c r="B442" s="9" t="s">
        <v>400</v>
      </c>
      <c r="C442" s="10">
        <v>0</v>
      </c>
      <c r="D442" s="11" t="s">
        <v>11</v>
      </c>
      <c r="E442" s="12"/>
      <c r="F442" s="29">
        <f t="shared" si="5"/>
        <v>0</v>
      </c>
    </row>
    <row r="443" spans="1:6" s="13" customFormat="1" ht="24.95" customHeight="1">
      <c r="A443" s="38">
        <v>421</v>
      </c>
      <c r="B443" s="9" t="s">
        <v>249</v>
      </c>
      <c r="C443" s="10">
        <v>0</v>
      </c>
      <c r="D443" s="11" t="s">
        <v>10</v>
      </c>
      <c r="E443" s="12"/>
      <c r="F443" s="29">
        <f t="shared" si="5"/>
        <v>0</v>
      </c>
    </row>
    <row r="444" spans="1:6" s="13" customFormat="1" ht="24.95" customHeight="1">
      <c r="A444" s="38">
        <v>422</v>
      </c>
      <c r="B444" s="9" t="s">
        <v>250</v>
      </c>
      <c r="C444" s="10">
        <v>0</v>
      </c>
      <c r="D444" s="11" t="s">
        <v>10</v>
      </c>
      <c r="E444" s="12"/>
      <c r="F444" s="29">
        <f t="shared" si="5"/>
        <v>0</v>
      </c>
    </row>
    <row r="445" spans="1:6" s="13" customFormat="1" ht="24.95" customHeight="1">
      <c r="A445" s="38">
        <v>423</v>
      </c>
      <c r="B445" s="9" t="s">
        <v>251</v>
      </c>
      <c r="C445" s="10">
        <v>0</v>
      </c>
      <c r="D445" s="11" t="s">
        <v>10</v>
      </c>
      <c r="E445" s="12"/>
      <c r="F445" s="29">
        <f t="shared" si="5"/>
        <v>0</v>
      </c>
    </row>
    <row r="446" spans="1:6" s="13" customFormat="1" ht="24.95" customHeight="1">
      <c r="A446" s="38">
        <v>424</v>
      </c>
      <c r="B446" s="9" t="s">
        <v>252</v>
      </c>
      <c r="C446" s="10">
        <v>0</v>
      </c>
      <c r="D446" s="11" t="s">
        <v>10</v>
      </c>
      <c r="E446" s="12"/>
      <c r="F446" s="29">
        <f t="shared" si="5"/>
        <v>0</v>
      </c>
    </row>
    <row r="447" spans="1:6" s="13" customFormat="1" ht="24.95" customHeight="1">
      <c r="A447" s="38">
        <v>425</v>
      </c>
      <c r="B447" s="9" t="s">
        <v>253</v>
      </c>
      <c r="C447" s="10">
        <v>0</v>
      </c>
      <c r="D447" s="11" t="s">
        <v>10</v>
      </c>
      <c r="E447" s="12"/>
      <c r="F447" s="29">
        <f t="shared" si="5"/>
        <v>0</v>
      </c>
    </row>
    <row r="448" spans="1:6" s="13" customFormat="1" ht="24.95" customHeight="1">
      <c r="A448" s="38">
        <v>426</v>
      </c>
      <c r="B448" s="9" t="s">
        <v>254</v>
      </c>
      <c r="C448" s="10">
        <v>0</v>
      </c>
      <c r="D448" s="11" t="s">
        <v>10</v>
      </c>
      <c r="E448" s="12"/>
      <c r="F448" s="29">
        <f t="shared" si="5"/>
        <v>0</v>
      </c>
    </row>
    <row r="449" spans="1:10" s="13" customFormat="1" ht="24.95" customHeight="1">
      <c r="A449" s="38">
        <v>427</v>
      </c>
      <c r="B449" s="9" t="s">
        <v>446</v>
      </c>
      <c r="C449" s="10">
        <v>0</v>
      </c>
      <c r="D449" s="11" t="s">
        <v>10</v>
      </c>
      <c r="E449" s="12"/>
      <c r="F449" s="29">
        <f t="shared" si="5"/>
        <v>0</v>
      </c>
    </row>
    <row r="450" spans="1:10" s="13" customFormat="1" ht="24.95" customHeight="1">
      <c r="A450" s="38">
        <v>428</v>
      </c>
      <c r="B450" s="9" t="s">
        <v>447</v>
      </c>
      <c r="C450" s="10">
        <v>0</v>
      </c>
      <c r="D450" s="11" t="s">
        <v>10</v>
      </c>
      <c r="E450" s="12"/>
      <c r="F450" s="29">
        <f t="shared" si="5"/>
        <v>0</v>
      </c>
    </row>
    <row r="451" spans="1:10" s="13" customFormat="1" ht="24.95" customHeight="1">
      <c r="A451" s="38">
        <v>429</v>
      </c>
      <c r="B451" s="9" t="s">
        <v>448</v>
      </c>
      <c r="C451" s="10">
        <v>0</v>
      </c>
      <c r="D451" s="11" t="s">
        <v>10</v>
      </c>
      <c r="E451" s="12"/>
      <c r="F451" s="29">
        <f t="shared" si="5"/>
        <v>0</v>
      </c>
    </row>
    <row r="452" spans="1:10" s="13" customFormat="1" ht="24.95" customHeight="1">
      <c r="A452" s="38">
        <v>430</v>
      </c>
      <c r="B452" s="9" t="s">
        <v>402</v>
      </c>
      <c r="C452" s="10">
        <v>0</v>
      </c>
      <c r="D452" s="11" t="s">
        <v>11</v>
      </c>
      <c r="E452" s="12"/>
      <c r="F452" s="29">
        <f t="shared" si="5"/>
        <v>0</v>
      </c>
    </row>
    <row r="453" spans="1:10" s="13" customFormat="1" ht="24.95" customHeight="1">
      <c r="A453" s="38">
        <v>431</v>
      </c>
      <c r="B453" s="9" t="s">
        <v>403</v>
      </c>
      <c r="C453" s="10">
        <v>0</v>
      </c>
      <c r="D453" s="11" t="s">
        <v>11</v>
      </c>
      <c r="E453" s="12"/>
      <c r="F453" s="29">
        <f t="shared" si="5"/>
        <v>0</v>
      </c>
    </row>
    <row r="454" spans="1:10" s="13" customFormat="1" ht="24.95" customHeight="1">
      <c r="A454" s="38">
        <v>432</v>
      </c>
      <c r="B454" s="9" t="s">
        <v>404</v>
      </c>
      <c r="C454" s="10">
        <v>0</v>
      </c>
      <c r="D454" s="11" t="s">
        <v>11</v>
      </c>
      <c r="E454" s="12"/>
      <c r="F454" s="29">
        <f t="shared" si="5"/>
        <v>0</v>
      </c>
    </row>
    <row r="455" spans="1:10" s="13" customFormat="1" ht="24.95" customHeight="1">
      <c r="A455" s="38">
        <v>433</v>
      </c>
      <c r="B455" s="9" t="s">
        <v>405</v>
      </c>
      <c r="C455" s="10">
        <v>0</v>
      </c>
      <c r="D455" s="11" t="s">
        <v>11</v>
      </c>
      <c r="E455" s="12"/>
      <c r="F455" s="29">
        <f t="shared" si="5"/>
        <v>0</v>
      </c>
    </row>
    <row r="456" spans="1:10" s="13" customFormat="1" ht="24.95" customHeight="1">
      <c r="A456" s="38">
        <v>434</v>
      </c>
      <c r="B456" s="25" t="s">
        <v>401</v>
      </c>
      <c r="C456" s="10">
        <v>0</v>
      </c>
      <c r="D456" s="11" t="s">
        <v>17</v>
      </c>
      <c r="E456" s="12"/>
      <c r="F456" s="29">
        <f t="shared" si="5"/>
        <v>0</v>
      </c>
    </row>
    <row r="457" spans="1:10" s="13" customFormat="1" ht="24.95" customHeight="1">
      <c r="A457" s="38">
        <v>435</v>
      </c>
      <c r="B457" s="9" t="s">
        <v>302</v>
      </c>
      <c r="C457" s="10">
        <v>0</v>
      </c>
      <c r="D457" s="11" t="s">
        <v>11</v>
      </c>
      <c r="E457" s="12"/>
      <c r="F457" s="29">
        <f t="shared" ref="F457:F458" si="9">E457*C457</f>
        <v>0</v>
      </c>
    </row>
    <row r="458" spans="1:10" s="13" customFormat="1" ht="24.95" customHeight="1" thickBot="1">
      <c r="A458" s="38">
        <v>436</v>
      </c>
      <c r="B458" s="9" t="s">
        <v>406</v>
      </c>
      <c r="C458" s="10">
        <v>0</v>
      </c>
      <c r="D458" s="11" t="s">
        <v>11</v>
      </c>
      <c r="E458" s="12"/>
      <c r="F458" s="29">
        <f t="shared" si="9"/>
        <v>0</v>
      </c>
    </row>
    <row r="459" spans="1:10" s="14" customFormat="1" ht="24.95" customHeight="1" thickBot="1">
      <c r="A459" s="65" t="s">
        <v>459</v>
      </c>
      <c r="B459" s="66"/>
      <c r="C459" s="66"/>
      <c r="D459" s="66"/>
      <c r="E459" s="67"/>
      <c r="F459" s="30">
        <f>SUM(F403:F458)</f>
        <v>0</v>
      </c>
    </row>
    <row r="460" spans="1:10" ht="24.95" customHeight="1" thickTop="1" thickBot="1">
      <c r="A460" s="48" t="s">
        <v>460</v>
      </c>
      <c r="B460" s="49"/>
      <c r="C460" s="49"/>
      <c r="D460" s="49"/>
      <c r="E460" s="50"/>
      <c r="F460" s="33">
        <f>F459+F401+F396+F383+F337+F317</f>
        <v>0</v>
      </c>
      <c r="G460" s="13"/>
      <c r="H460" s="13"/>
      <c r="I460" s="13"/>
      <c r="J460" s="13"/>
    </row>
    <row r="461" spans="1:10" ht="24.95" customHeight="1">
      <c r="A461" s="41"/>
      <c r="B461" s="26"/>
      <c r="C461" s="26"/>
      <c r="D461" s="26"/>
      <c r="E461" s="26"/>
      <c r="F461" s="34"/>
      <c r="G461" s="13"/>
      <c r="H461" s="13"/>
      <c r="I461" s="13"/>
      <c r="J461" s="13"/>
    </row>
    <row r="462" spans="1:10" ht="24.95" customHeight="1">
      <c r="A462" s="51" t="s">
        <v>8</v>
      </c>
      <c r="B462" s="52"/>
      <c r="C462" s="52"/>
      <c r="D462" s="52"/>
      <c r="E462" s="52"/>
      <c r="F462" s="53"/>
      <c r="G462" s="13"/>
      <c r="H462" s="13"/>
      <c r="I462" s="13"/>
      <c r="J462" s="13"/>
    </row>
    <row r="463" spans="1:10" ht="24.95" customHeight="1">
      <c r="A463" s="51" t="s">
        <v>451</v>
      </c>
      <c r="B463" s="52"/>
      <c r="C463" s="52"/>
      <c r="D463" s="52"/>
      <c r="E463" s="52"/>
      <c r="F463" s="53"/>
      <c r="G463" s="13"/>
      <c r="H463" s="13"/>
      <c r="I463" s="13"/>
      <c r="J463" s="13"/>
    </row>
    <row r="464" spans="1:10" ht="24.95" customHeight="1">
      <c r="A464" s="51" t="s">
        <v>465</v>
      </c>
      <c r="B464" s="52"/>
      <c r="C464" s="52"/>
      <c r="D464" s="52"/>
      <c r="E464" s="52"/>
      <c r="F464" s="53"/>
      <c r="G464" s="13"/>
      <c r="H464" s="13"/>
      <c r="I464" s="13"/>
      <c r="J464" s="13"/>
    </row>
    <row r="465" spans="1:10" ht="24.95" customHeight="1">
      <c r="A465" s="42" t="s">
        <v>450</v>
      </c>
      <c r="B465" s="51" t="s">
        <v>449</v>
      </c>
      <c r="C465" s="52"/>
      <c r="D465" s="52"/>
      <c r="E465" s="52"/>
      <c r="F465" s="53"/>
      <c r="G465" s="13"/>
      <c r="H465" s="13"/>
      <c r="I465" s="13"/>
      <c r="J465" s="13"/>
    </row>
    <row r="466" spans="1:10" ht="33" customHeight="1">
      <c r="A466" s="43">
        <v>1</v>
      </c>
      <c r="B466" s="54" t="s">
        <v>307</v>
      </c>
      <c r="C466" s="54"/>
      <c r="D466" s="54"/>
      <c r="E466" s="54"/>
      <c r="F466" s="55"/>
      <c r="G466" s="13"/>
      <c r="H466" s="13"/>
      <c r="I466" s="13"/>
      <c r="J466" s="13"/>
    </row>
    <row r="467" spans="1:10" ht="24.95" customHeight="1">
      <c r="A467" s="44">
        <v>2</v>
      </c>
      <c r="B467" s="46" t="s">
        <v>308</v>
      </c>
      <c r="C467" s="46"/>
      <c r="D467" s="46"/>
      <c r="E467" s="46"/>
      <c r="F467" s="47"/>
      <c r="G467" s="13"/>
      <c r="H467" s="13"/>
      <c r="I467" s="13"/>
      <c r="J467" s="13"/>
    </row>
    <row r="468" spans="1:10" ht="24.95" customHeight="1">
      <c r="A468" s="44">
        <v>3</v>
      </c>
      <c r="B468" s="46"/>
      <c r="C468" s="46"/>
      <c r="D468" s="46"/>
      <c r="E468" s="46"/>
      <c r="F468" s="47"/>
      <c r="G468" s="13"/>
      <c r="H468" s="13"/>
      <c r="I468" s="13"/>
      <c r="J468" s="13"/>
    </row>
    <row r="469" spans="1:10" ht="24.95" customHeight="1">
      <c r="A469" s="44">
        <v>4</v>
      </c>
      <c r="B469" s="46"/>
      <c r="C469" s="46"/>
      <c r="D469" s="46"/>
      <c r="E469" s="46"/>
      <c r="F469" s="47"/>
      <c r="G469" s="13"/>
      <c r="H469" s="13"/>
      <c r="I469" s="13"/>
      <c r="J469" s="13"/>
    </row>
    <row r="470" spans="1:10" ht="24.95" customHeight="1">
      <c r="A470" s="44">
        <v>5</v>
      </c>
      <c r="B470" s="46"/>
      <c r="C470" s="46"/>
      <c r="D470" s="46"/>
      <c r="E470" s="46"/>
      <c r="F470" s="47"/>
      <c r="G470" s="13"/>
      <c r="H470" s="13"/>
      <c r="I470" s="13"/>
      <c r="J470" s="13"/>
    </row>
    <row r="471" spans="1:10" ht="24.95" customHeight="1">
      <c r="A471" s="44">
        <v>6</v>
      </c>
      <c r="B471" s="46"/>
      <c r="C471" s="46"/>
      <c r="D471" s="46"/>
      <c r="E471" s="46"/>
      <c r="F471" s="47"/>
      <c r="G471" s="13"/>
      <c r="H471" s="13"/>
      <c r="I471" s="13"/>
      <c r="J471" s="13"/>
    </row>
    <row r="472" spans="1:10" ht="24.95" customHeight="1">
      <c r="A472" s="44">
        <v>7</v>
      </c>
      <c r="B472" s="46"/>
      <c r="C472" s="46"/>
      <c r="D472" s="46"/>
      <c r="E472" s="46"/>
      <c r="F472" s="47"/>
      <c r="G472" s="13"/>
      <c r="H472" s="13"/>
      <c r="I472" s="13"/>
      <c r="J472" s="13"/>
    </row>
    <row r="473" spans="1:10" ht="24.95" customHeight="1">
      <c r="A473" s="44">
        <v>8</v>
      </c>
      <c r="B473" s="46"/>
      <c r="C473" s="46"/>
      <c r="D473" s="46"/>
      <c r="E473" s="46"/>
      <c r="F473" s="47"/>
      <c r="G473" s="13"/>
      <c r="H473" s="13"/>
      <c r="I473" s="13"/>
      <c r="J473" s="13"/>
    </row>
    <row r="474" spans="1:10" ht="24.95" customHeight="1">
      <c r="A474" s="44">
        <v>9</v>
      </c>
      <c r="B474" s="46"/>
      <c r="C474" s="46"/>
      <c r="D474" s="46"/>
      <c r="E474" s="46"/>
      <c r="F474" s="47"/>
      <c r="G474" s="13"/>
      <c r="H474" s="13"/>
      <c r="I474" s="13"/>
      <c r="J474" s="13"/>
    </row>
    <row r="475" spans="1:10" ht="24.95" customHeight="1">
      <c r="A475" s="44">
        <v>10</v>
      </c>
      <c r="B475" s="46"/>
      <c r="C475" s="46"/>
      <c r="D475" s="46"/>
      <c r="E475" s="46"/>
      <c r="F475" s="47"/>
      <c r="G475" s="13"/>
      <c r="H475" s="13"/>
      <c r="I475" s="13"/>
      <c r="J475" s="13"/>
    </row>
  </sheetData>
  <sheetProtection selectLockedCells="1"/>
  <mergeCells count="25">
    <mergeCell ref="A1:F1"/>
    <mergeCell ref="A2:F2"/>
    <mergeCell ref="A3:F3"/>
    <mergeCell ref="A4:F4"/>
    <mergeCell ref="A462:F462"/>
    <mergeCell ref="A459:E459"/>
    <mergeCell ref="A401:E401"/>
    <mergeCell ref="A396:E396"/>
    <mergeCell ref="A383:E383"/>
    <mergeCell ref="A337:E337"/>
    <mergeCell ref="A317:E317"/>
    <mergeCell ref="B473:F473"/>
    <mergeCell ref="B474:F474"/>
    <mergeCell ref="B475:F475"/>
    <mergeCell ref="A460:E460"/>
    <mergeCell ref="B468:F468"/>
    <mergeCell ref="B469:F469"/>
    <mergeCell ref="B470:F470"/>
    <mergeCell ref="B471:F471"/>
    <mergeCell ref="B472:F472"/>
    <mergeCell ref="A463:F463"/>
    <mergeCell ref="A464:F464"/>
    <mergeCell ref="B466:F466"/>
    <mergeCell ref="B467:F467"/>
    <mergeCell ref="B465:F465"/>
  </mergeCells>
  <printOptions horizontalCentered="1"/>
  <pageMargins left="0.5" right="0.5" top="0.5" bottom="0.5" header="0.3" footer="0.3"/>
  <pageSetup scale="59" firstPageNumber="2" fitToHeight="12" orientation="portrait" useFirstPageNumber="1" r:id="rId1"/>
  <headerFooter>
    <oddFooter>&amp;CP-&amp;P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5E7D25B0422A4D845F093028165325" ma:contentTypeVersion="4" ma:contentTypeDescription="Create a new document." ma:contentTypeScope="" ma:versionID="a2d82d34d0644c516a42792ea78cef7d">
  <xsd:schema xmlns:xsd="http://www.w3.org/2001/XMLSchema" xmlns:xs="http://www.w3.org/2001/XMLSchema" xmlns:p="http://schemas.microsoft.com/office/2006/metadata/properties" xmlns:ns2="bae459da-49f0-4f68-8e9f-a4eb4aa7625e" targetNamespace="http://schemas.microsoft.com/office/2006/metadata/properties" ma:root="true" ma:fieldsID="ca5264aeb7d5d291549885f15afe1618" ns2:_="">
    <xsd:import namespace="bae459da-49f0-4f68-8e9f-a4eb4aa7625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459da-49f0-4f68-8e9f-a4eb4aa7625e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Category" ma:format="Dropdown" ma:internalName="Category">
      <xsd:simpleType>
        <xsd:restriction base="dms:Choice">
          <xsd:enumeration value="Award Postings"/>
          <xsd:enumeration value="Bid Tabulations"/>
          <xsd:enumeration value="Committees Results"/>
          <xsd:enumeration value="Request for Proposals"/>
        </xsd:restriction>
      </xsd:simpleType>
    </xsd:element>
    <xsd:element name="Sub" ma:index="9" nillable="true" ma:displayName="Sub" ma:description="Sub" ma:format="Dropdown" ma:internalName="Sub">
      <xsd:simpleType>
        <xsd:restriction base="dms:Choice">
          <xsd:enumeration value="Selection Committee Results"/>
          <xsd:enumeration value="Short List Committee Results"/>
          <xsd:enumeration value="Current RFPs"/>
          <xsd:enumeration value="RFP Forms"/>
          <xsd:enumeration value="Policies and Procedures (PPMs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bae459da-49f0-4f68-8e9f-a4eb4aa7625e" xsi:nil="true"/>
    <Sub xmlns="bae459da-49f0-4f68-8e9f-a4eb4aa7625e" xsi:nil="true"/>
  </documentManagement>
</p:properties>
</file>

<file path=customXml/itemProps1.xml><?xml version="1.0" encoding="utf-8"?>
<ds:datastoreItem xmlns:ds="http://schemas.openxmlformats.org/officeDocument/2006/customXml" ds:itemID="{7C42EF49-BEBD-44E6-A48C-2C4C319E225E}"/>
</file>

<file path=customXml/itemProps2.xml><?xml version="1.0" encoding="utf-8"?>
<ds:datastoreItem xmlns:ds="http://schemas.openxmlformats.org/officeDocument/2006/customXml" ds:itemID="{A8405C5D-D61B-4E56-BD72-378622926DEA}"/>
</file>

<file path=customXml/itemProps3.xml><?xml version="1.0" encoding="utf-8"?>
<ds:datastoreItem xmlns:ds="http://schemas.openxmlformats.org/officeDocument/2006/customXml" ds:itemID="{E9675966-A684-4092-9DFD-607EBF295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Standard Payitems and Formulas</vt:lpstr>
      <vt:lpstr>'Standard Payitems and Formulas'!Print_Area</vt:lpstr>
      <vt:lpstr>'Standard Payitems and Formulas'!Print_Titles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Roadway Production Standard Pay Items</dc:title>
  <dc:creator>Jeff Trompeter</dc:creator>
  <cp:lastModifiedBy>Holly Knight</cp:lastModifiedBy>
  <cp:lastPrinted>2019-04-09T20:35:54Z</cp:lastPrinted>
  <dcterms:created xsi:type="dcterms:W3CDTF">2011-12-03T13:46:48Z</dcterms:created>
  <dcterms:modified xsi:type="dcterms:W3CDTF">2019-04-09T20:36:00Z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0x010100C85E7D25B0422A4D845F093028165325</vt:lpwstr>
  </property>
  <property fmtid="{D5CDD505-2E9C-101B-9397-08002B2CF9AE}" pid="3" name="Order">
    <vt:r8>89200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